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Veselí nad Moravou - Kozojídky\soupis prací\"/>
    </mc:Choice>
  </mc:AlternateContent>
  <bookViews>
    <workbookView xWindow="0" yWindow="0" windowWidth="0" windowHeight="0" activeTab="2"/>
  </bookViews>
  <sheets>
    <sheet name="SO 000Ostatní" sheetId="2" r:id="rId1"/>
    <sheet name="SO 101" sheetId="3" r:id="rId2"/>
    <sheet name="SO 000Vedlejší" sheetId="4" r:id="rId3"/>
  </sheets>
  <calcPr/>
</workbook>
</file>

<file path=xl/calcChain.xml><?xml version="1.0" encoding="utf-8"?>
<calcChain xmlns="http://schemas.openxmlformats.org/spreadsheetml/2006/main">
  <c i="4" l="1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196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I167"/>
  <c r="O192"/>
  <c r="I192"/>
  <c r="O188"/>
  <c r="I188"/>
  <c r="O184"/>
  <c r="I184"/>
  <c r="O180"/>
  <c r="I180"/>
  <c r="O176"/>
  <c r="I176"/>
  <c r="O172"/>
  <c r="I172"/>
  <c r="O168"/>
  <c r="I168"/>
  <c r="I118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I113"/>
  <c r="O114"/>
  <c r="I114"/>
  <c r="I20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I8"/>
  <c r="O17"/>
  <c r="I17"/>
  <c r="O13"/>
  <c r="I13"/>
  <c r="O9"/>
  <c r="I9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<sst xmlns="http://schemas.openxmlformats.org/spreadsheetml/2006/main">
  <si>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</si>
  <si>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</si>
  <si>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</si>
  <si>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</si>
  <si>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</si>
  <si>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230142_01</t>
  </si>
  <si>
    <t>III/4994 Veselí nad Moravou, Kozojídky průtahy, 1. stavba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</si>
  <si>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</si>
  <si>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</si>
  <si>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</si>
  <si>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</si>
  <si>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</si>
  <si>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</si>
  <si>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</si>
  <si>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</si>
  <si>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</si>
  <si>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</si>
  <si>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</si>
  <si>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</si>
  <si>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</si>
  <si>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</si>
  <si>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</si>
  <si>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</si>
  <si>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</si>
  <si>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</si>
  <si>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</si>
  <si>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</si>
  <si>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</si>
  <si>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</si>
  <si>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</si>
  <si>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</si>
  <si>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</si>
  <si>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</si>
  <si>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</si>
  <si>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</si>
  <si>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</si>
  <si>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</si>
  <si>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</si>
  <si>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</si>
  <si>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</si>
  <si>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</si>
  <si>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</si>
  <si>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</si>
  <si>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Silnice III/4994</t>
  </si>
  <si>
    <t>014102</t>
  </si>
  <si>
    <t>a</t>
  </si>
  <si>
    <t>POPLATKY ZA SKLÁDKU</t>
  </si>
  <si>
    <t>T</t>
  </si>
  <si>
    <t>Poplatek za skládku ple specifikace položek - Zemina a kamení
Odvoz na skládku v režii zhotovitele</t>
  </si>
  <si>
    <t>VV</t>
  </si>
  <si>
    <t>pol .č. 12922 krajnice (8*0,75+291*0,5)*0.1*2 = 30,300 [A]_x000d_
 pol .č. 12932 obnova příkopu 244*0.25*2 = 122,000 [B]_x000d_
 pol .č. 113328 podsyp 116*0,3*0,1*1,9+(1614+103)*0,1*0,3*1,9 = 104,481 [C]_x000d_
 pol .č. 129946 pročištění zatrubnění 61*0,2*2 = 24,400 [D]_x000d_
 pol .č. 11130 sejmutí drnu (1481+103)*0,3*0,15*2 = 142,560 [E]_x000d_
 pol .č. 122738 odkop za obrubou (1481+133+103)*0,3*0,2*2 = 206,040 [F]_x000d_
 pol .č. 131738 odkop pro nové UV 7*1,5*1,5*2*2 = 63,000 [G]_x000d_
 Celkem: A+B+C+D+E+F+G = 692,781 [H]</t>
  </si>
  <si>
    <t>zahrnuje veškeré poplatky provozovateli skládky související s uložením odpadu na skládce.</t>
  </si>
  <si>
    <t>b</t>
  </si>
  <si>
    <t>Poplatek za skládku ple specifikace položek - Betonová suť 
Odvoz na skládku v režii zhotovitele</t>
  </si>
  <si>
    <t xml:space="preserve">pol .č. 11352 vytrhání silničních obrub vč. patek (205kg/m) + záhonových obrub (150kg/m) 1614*0,205 + 103*0,150 = 346,320 [A]_x000d_
 pol .č. 113188 předláždění chodníku 20*0,05*2 = 2,000 [B]_x000d_
 pol .č. 11355 odstranění jednořádku z žul. kostek - uvažováno 10% nevyhohujících kostek odvoz na skládku  1614*0,1*0,15*0,15*2,6 = 9,442 [C]_x000d_
 pol .č. 96687 vybourání stávající UV 7*2,2 = 15,400 [D]_x000d_
 Celkem: A+B+C+D = 373,162 [E]</t>
  </si>
  <si>
    <t>Položka zahrnuje:
- veškeré poplatky provozovateli skládky související s uložením odpadu na skládce.
Položka nezahrnuje:
- x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</si>
  <si>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</si>
  <si>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</si>
  <si>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</si>
  <si>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zahrnuje veškeré náklady spojené s objednatelem požadovanými zařízeními</t>
  </si>
  <si>
    <t>1</t>
  </si>
  <si>
    <t>Zemní práce</t>
  </si>
  <si>
    <t>11130</t>
  </si>
  <si>
    <t>SEJMUTÍ DRNU</t>
  </si>
  <si>
    <t>M2</t>
  </si>
  <si>
    <t>Odkop za obrubou v místě odstranění obrub v tl. 0,15m
Odvoz a uložení na skládku v režii zhotovitele</t>
  </si>
  <si>
    <t>(1481+103)*0,3 = 475,200 [A]</t>
  </si>
  <si>
    <t xml:space="preserve">včetně vodorovné dopravy  a uložení na skládku</t>
  </si>
  <si>
    <t>113188</t>
  </si>
  <si>
    <t>ODSTRANĚNÍ KRYTU ZPEVNĚNÝCH PLOCH Z DLAŽDIC, ODVOZ DO 20KM</t>
  </si>
  <si>
    <t>M3</t>
  </si>
  <si>
    <t>Předláždění stávajících sjezdů zámkové dlažby v místě doplnění dvojřádku z žul. kostek nebo jednořádku z žulových kostek a nájezdové obruby dle situace.
Celková plocha sjezdů k předkláždění 246m2. 
Rozebraná dlažba bude na místě zpětně využita - předpoklad 20m2 odvoz poškozené dlažby na skládku
vč. očištění dlažby a napaletování pro zpětné odláždění 226m2</t>
  </si>
  <si>
    <t>šedá dlažba 10*0,05 = 0,500 [A]_x000d_
 červená dlažba 10*0,05 = 0,500 [B]_x000d_
 Celkem: A+B = 1,000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</si>
  <si>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</si>
  <si>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11318B</t>
  </si>
  <si>
    <t>ODSTRANĚNÍ KRYTU ZPEVNĚNÝCH PLOCH Z DLAŽDIC - DOPRAVA</t>
  </si>
  <si>
    <t>tkm</t>
  </si>
  <si>
    <t>Celková odvozová vzdálenost na skládku 25km</t>
  </si>
  <si>
    <t>20*0,05*2*5 = 10,000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</si>
  <si>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</si>
  <si>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</si>
  <si>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</si>
  <si>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Odstranění podkladu v místě výměny obrub.
Odstranění podkladu v místě doplnění dvojřádku z žul. kostek.</t>
  </si>
  <si>
    <t>obruba - (1614+103)*0,3*0,1 = 51,510 [A]_x000d_
 dvojřádek - 116*0,3*0,1 = 3,480 [B]_x000d_
 Celkem: A+B = 54,990 [C]</t>
  </si>
  <si>
    <t>11332B</t>
  </si>
  <si>
    <t>ODSTRANĚNÍ PODKLADŮ ZPEVNĚNÝCH PLOCH Z KAMENIVA NESTMELENÉHO - DOPRAVA</t>
  </si>
  <si>
    <t xml:space="preserve">"pol .č. 113328 podkladní vrstvy v místě""náhrady obrub a  doplnění dvojřádku z žul. kostek "_x000d_
 (1614+103)*0,3*0,1*1,9*5 = 489,345 [A]_x000d_
 116*0,3*0,1*1,9*5 = 33,060 [B]_x000d_
 Celkem: A+B = 522,405 [C]</t>
  </si>
  <si>
    <t>113524</t>
  </si>
  <si>
    <t>ODSTRANĚNÍ CHODNÍKOVÝCH A SILNIČNÍCH OBRUBNÍKŮ BETONOVÝCH, ODVOZ DO 5KM</t>
  </si>
  <si>
    <t>M</t>
  </si>
  <si>
    <t>Odstranění silničních obrub vč. betonové patky</t>
  </si>
  <si>
    <t>odstranění silničních obrub 1481+133 = 1614,000 [A]_x000d_
 odstranění obrub při úpravě sjezdů 103 = 103,000 [B]_x000d_
 Celkem: A+B = 1717,000 [C]</t>
  </si>
  <si>
    <t>11352B</t>
  </si>
  <si>
    <t>ODSTRANĚNÍ CHODNÍKOVÝCH A SILNIČNÍCH OBRUBNÍKŮ BETONOVÝCH - DOPRAVA</t>
  </si>
  <si>
    <t>Odstranění silničních obrub vč. betonové patky
Celková odvozová vzdálenost na skládku 25km</t>
  </si>
  <si>
    <t>(1481+133)*0,205*20 = 6617,400 [A]_x000d_
 103*0,15*20 = 309,000 [B]_x000d_
 Celkem: A+B = 6926,400 [C]</t>
  </si>
  <si>
    <t>11355</t>
  </si>
  <si>
    <t>ODSTRANĚNÍ OBRUB Z DLAŽEBNÍCH KOSTEK JEDNODUCHÝCH</t>
  </si>
  <si>
    <t>Rozebrání stávajícího jednořádku, očištění kostek včetně betonového podkladu a odvoz a uložení na meziskládku.
90% stávajících kostejk se uvažuje zpětně využít pro osazení jednořádku.
Zbylý materiál (kostky) budou poskytnuty objednatelem SÚS.</t>
  </si>
  <si>
    <t>(1481+133)*0,9 = 1452,600 [A]</t>
  </si>
  <si>
    <t>113551</t>
  </si>
  <si>
    <t>ODSTRANĚNÍ OBRUB Z DLAŽEBNÍCH KOSTEK JEDNODUCHÝCH, ODVOZ DO 1KM</t>
  </si>
  <si>
    <t>Rozebrání stávajícího jednořádku ze ŽK
Očištění kostek ke zpětnému použití s napaletováním.
Uvažováno 10% odvoz na skládu - poškozené kostky, které se nedají zpětně využít.</t>
  </si>
  <si>
    <t>(1481+133)*0,1 = 161,400 [A]</t>
  </si>
  <si>
    <t>11355B</t>
  </si>
  <si>
    <t>ODSTRANĚNÍ OBRUB Z DLAŽEBNÍCH KOSTEK JEDNODUCHÝCH - DOPRAVA</t>
  </si>
  <si>
    <t>(1481+133)*0,1*0,15*0,15*2,6*24 = 226,606 [A]</t>
  </si>
  <si>
    <t>11372</t>
  </si>
  <si>
    <t>FRÉZOVÁNÍ ZPEVNĚNÝCH PLOCH ASFALTOVÝCH</t>
  </si>
  <si>
    <t xml:space="preserve">Frézování obrusné  a ložné vrstvy silnice v tl.120mm, 
Frézování obrusné vrstvy u napojení sjezdů v tl. 40mm
lokální vysprávky - frézování podkladní vrstvy v tl. 50mm
Odvoz a likvidace frézovaného materiálu v režii zhotovitele - přebytečný frézovaný materiál</t>
  </si>
  <si>
    <t>"Odměřeno programem ACAD"_x000d_
 "frézování krytu""silnice"_x000d_
 9327*0,12 = 1119,240 [A]_x000d_
 "frézování za vozovkou silnice a úpravy napojení a sjezdů"_x000d_
 532*0,04 = 21,280 [B]_x000d_
 "frézování vysprávek silnice"_x000d_
 1866*0,05 = 93,300 [C]_x000d_
 "pol. č. 567306 + pol. č. 56962 - zpětné využití na stavbě"_x000d_
 -1*(61*0,1+8*0.75*0.1+291*0,5*0,1) = -21,250 [D]_x000d_
 Celkem: A+B+C+D = 1212,570 [E]</t>
  </si>
  <si>
    <t>Položka zahrnuje veškerou manipulaci s vybouranou sutí a s vybouranými hmotami vč. uložení na skládku. Nezahrnuje poplatek za skládku</t>
  </si>
  <si>
    <t xml:space="preserve">Frézování obrusné  a ložné vrstvy silnice v tl.120mm, vč. napojení sjezdů
lokální vysprávky podkladní vrstvy v tl. 50mm 
Frézovaný materiál bude vyžit pro nezpevněnou krajnici a doplnění krytu na nezpevněných sjezdech
Odvoz a uložení frézovaného materiálu na meziskládku a dovoz pro zpětné využití v režii zhotovitele</t>
  </si>
  <si>
    <t>"pol. č. 567306 + pol. č. 56962"_x000d_
 (61+8*0,75+291*0,5)*0,1 = 21,250 [A]</t>
  </si>
  <si>
    <t>122738</t>
  </si>
  <si>
    <t>ODKOPÁVKY A PROKOPÁVKY OBECNÉ TŘ. I, ODVOZ DO 20KM</t>
  </si>
  <si>
    <t>Odkop za obrubou v místě odstranění obrub v tl. 0,20m</t>
  </si>
  <si>
    <t>(1481+133+103)*0,3*0,2 = 103,020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</si>
  <si>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</si>
  <si>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</si>
  <si>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</si>
  <si>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</si>
  <si>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"pol .č. 113318 odstranění zeminy v místě""náhrady obrub"_x000d_
 (1481+133+103)*0,3*0,2*5 = 515,100 [A]</t>
  </si>
  <si>
    <t>Položka zahrnuje samostatnou dopravu zeminy. Množství se určí jako součin kubatutry [m3] a požadované vzdálenosti [km].</t>
  </si>
  <si>
    <t>12922</t>
  </si>
  <si>
    <t>ČIŠTĚNÍ KRAJNIC OD NÁNOSU TL. DO 100MM</t>
  </si>
  <si>
    <t>čištění krajnic v tl. 100mm
Odstranění nánosu na krajnicích bude provedeno ve dvou fázích
nejprve před prézováním krytu, poté po frézování pro zřízení nové krajnice</t>
  </si>
  <si>
    <t>"Odměřeno programem ACAD"_x000d_
 krajnice 0,5m 2*291*0,5 = 291,000 [A]_x000d_
 krajnice 0,75m 2*8*0,75 = 12,000 [B]_x000d_
 Celkem: A+B = 303,000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</si>
  <si>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</si>
  <si>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</si>
  <si>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</si>
  <si>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Pročištění příkopů - uvažováno 0,25m3/bm
V km 1,040 - 1,280</t>
  </si>
  <si>
    <t>244 = 244,000 [A]</t>
  </si>
  <si>
    <t xml:space="preserve">Součástí položky je vodorovná a svislá doprava, přemístění, přeložení, manipulace s materiálem a uložení na skládku.
Nezahrnuje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</si>
  <si>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</si>
  <si>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</si>
  <si>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Pročištění zatrubnění sjezdů - uvažováno 0,20 m3/bm
V km 1,056 - 1,212</t>
  </si>
  <si>
    <t>61 = 61,000 [A]</t>
  </si>
  <si>
    <t>131738</t>
  </si>
  <si>
    <t>HLOUBENÍ JAM ZAPAŽ I NEPAŽ TŘ. I, ODVOZ DO 20KM</t>
  </si>
  <si>
    <t>Odkop pro vybudování nových UV - 7ks</t>
  </si>
  <si>
    <t>7*1,5*1,5*2 = 31,500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</si>
  <si>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</si>
  <si>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13173B</t>
  </si>
  <si>
    <t>HLOUBENÍ JAM ZAPAŽ I NEPAŽ TŘ. I - DOPRAVA</t>
  </si>
  <si>
    <t>7*1,5*1,5*2*5 = 157,500 [A]</t>
  </si>
  <si>
    <t>17120</t>
  </si>
  <si>
    <t>ULOŽENÍ SYPANINY DO NÁSYPŮ A NA SKLÁDKY BEZ ZHUTNĚNÍ</t>
  </si>
  <si>
    <t>Uložění materiálu z odkopávek na skládku 
Výkop pro UV</t>
  </si>
  <si>
    <t>p. č. 122738 - odkopávky (1481+133+103)*0,3*0,2 = 103,020 [A]_x000d_
 p.č. 131738 - hloubení jam 7*1,5*1,5*2 = 31,500 [B]_x000d_
 Celkem: A+B = 134,520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</si>
  <si>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</si>
  <si>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</si>
  <si>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</si>
  <si>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okolo 7ks nově budovaných UV a kolem 20ks při výměně horní části vpusti.
Štěrkodrť ŠDa 0/32</t>
  </si>
  <si>
    <t>nové UV - 7*1,5*1,5*2 = 31,500 [A]_x000d_
 výměna horní časti UV - 29*1,5*1,5*0,3 = 19,575 [B]_x000d_
 Celkem: A+B = 51,075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</si>
  <si>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</si>
  <si>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</si>
  <si>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</t>
  </si>
  <si>
    <t>ROZPROSTŘENÍ ORNICE V ROVINĚ</t>
  </si>
  <si>
    <t>Zpětný zásyp v místě odstranění obrub _x000d_
vč. nákupu vhodné zeminy pro terénní úpravy</t>
  </si>
  <si>
    <t>(1481+103)*0,3*0,35 = 166,320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</si>
  <si>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</si>
  <si>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</si>
  <si>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</si>
  <si>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Osetí v místě doplnění zeminy v místě odstraněných obrub</t>
  </si>
  <si>
    <t>Zahrnuje dodání předepsané travní směsi, její výsev na ornici, zalévání, první pokosení, to vše bez ohledu na sklon terénu</t>
  </si>
  <si>
    <t>4</t>
  </si>
  <si>
    <t>Vodorovné konstrukce</t>
  </si>
  <si>
    <t>465923</t>
  </si>
  <si>
    <t>PŘEDLÁŽDĚNÍ DLAŽBY Z BETON DLAŽDIC</t>
  </si>
  <si>
    <t>Předláždění stávajících sjezdů s využitím stávající dlažby.
20m2 s uvažuje jako odstanění a doplnění nové dlažby pol. č. 113188 a 582612 a 582615
11m2 se uvažuje jako doplnění nové dlažby v místě výměny ležaté obruby za nájezdovou pol. č. 582612 a 582615.
Předláždění sjezdů šedá zámková dlažba celkem 137m2, červená zámková dlažba 109m2
Vč. vyrovnání podkladu a doplnění lože z kameniva - Štěrkordť ŠDA 0/32 tl. 100mm, ŠDA 4/8 tl. 40mm</t>
  </si>
  <si>
    <t>215 = 215,000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</si>
  <si>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</si>
  <si>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</t>
  </si>
  <si>
    <t>Komunikace</t>
  </si>
  <si>
    <t>567303</t>
  </si>
  <si>
    <t>VRSTVY PRO OBNOVU A OPRAVY ZE ŠTĚRKODRTI</t>
  </si>
  <si>
    <t>Doplnění podkladu v místě náhrady obrub a doplnění dvojřádku z žul. kostek ze štěrkodrti ŠDA 0/32 tl. 100mm</t>
  </si>
  <si>
    <t>1614*0,1*0,3 = 48,420 [A]_x000d_
 116*0,1*0,3 = 3,480 [B]_x000d_
 Celkem: A+B = 51,900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</si>
  <si>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</si>
  <si>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567306</t>
  </si>
  <si>
    <t>VRSTVY PRO OBNOVU A OPRAVY Z RECYKLOVANÉHO MATERIÁLU</t>
  </si>
  <si>
    <t>Úpravy stávajících nezpevněných sjezdů hutněným asf. recyklátem v průměrné tl. 50mm
pro zpevnění sjezdů bude využit frézovaný R-materiál ze stavby</t>
  </si>
  <si>
    <t>"Odměřeno programem ACAD"_x000d_
 61*0,05 = 3,050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</si>
  <si>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</si>
  <si>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56962</t>
  </si>
  <si>
    <t>ZPEVNĚNÍ KRAJNIC Z RECYKLOVANÉHO MATERIÁLU TL DO 100MM</t>
  </si>
  <si>
    <t>Asfaltový recyklát tl. 100mm
pro zpevnění krajnice bude využit frézovaný R-materiál ze stavby
Krajnice 0,5m: P 1,036-1,057-21m, P 1,060-1,090-30m, P 1,094-1,115-21m, P 1,121-1,143-22m, P 1,147-1,149-2m, P 1,157-1,175-18m, P 1,178-1,188-10m, 
P 1,192-1,209-17m, L 1,186-1,210-24m, P 1,214-1,280-66m, L 1,220-1,280-60m-celkem: 291m
Krajnice 0,75m: P 1,149-1,157-8m - celkem: 8m</t>
  </si>
  <si>
    <t>"Odměřeno programem ACAD"_x000d_
 krajnice 0,5m 291*0,5 = 145,500 [A]_x000d_
 krajnice 0,75m 8*0,75 = 6,000 [B]_x000d_
 Celkem: A+B = 151,500 [C]</t>
  </si>
  <si>
    <t>572213</t>
  </si>
  <si>
    <t>SPOJOVACÍ POSTŘIK Z EMULZE DO 0,5KG/M2</t>
  </si>
  <si>
    <t>SPOJOVACÍ POSTŘIK PS C 60 BP 5, 0,30kg/m2 pro ložní a obrusnou vrstvu</t>
  </si>
  <si>
    <t xml:space="preserve">"Odměřeno programem ACAD"_x000d_
 "Spojovací postřik 0,30kg/m2"_x000d_
 obrusná vrstva silnice 9327 = 9327,000 [A]_x000d_
 ložná vrstva silnice  9327 = 9327,000 [B]_x000d_
 obrusná vrstva u napojení a sjezdů 532 = 532,000 [C]_x000d_
 Celkem: A+B+C = 19186,000 [D]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</si>
  <si>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</si>
  <si>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PS C 60 B5, 0,40kg/m2 pro lokální vysprávky</t>
  </si>
  <si>
    <t>"Odměřeno programem ACAD"_x000d_
 "Spojovací postřik 0,40kg/m2"_x000d_
 vysprávky silnice 1866 = 1866,000 [E]</t>
  </si>
  <si>
    <t>574A34</t>
  </si>
  <si>
    <t>ASFALTOVÝ BETON PRO OBRUSNÉ VRSTVY ACO 11+ TL. 40MM</t>
  </si>
  <si>
    <t>ACO 11+, obrusná vrstva, tl. vrstvy 40mm</t>
  </si>
  <si>
    <t>obnova obrusné vrstvy silnice 9327 = 9327,000 [A]_x000d_
 obnova obrusné vrstvy uprany napojení a sjezdů 532 = 532,000 [B]_x000d_
 Celkem: A+B = 9859,000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</si>
  <si>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</si>
  <si>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574C78</t>
  </si>
  <si>
    <t>ASFALTOVÝ BETON PRO LOŽNÍ VRSTVY ACL 22+, 22S TL. 80MM</t>
  </si>
  <si>
    <t>ACL 22+, ložná vrstva, tl. vrstvy 80mm</t>
  </si>
  <si>
    <t>"Odměřeno programem ACAD"_x000d_
 obnova ložné vrstvy silnice 9327 = 9327,000 [A]</t>
  </si>
  <si>
    <t>574E46</t>
  </si>
  <si>
    <t>ASFALTOVÝ BETON PRO PODKLADNÍ VRSTVY ACP 16+, 16S TL. 50MM</t>
  </si>
  <si>
    <t>ACP 16+, podkladní vrstva, tl. vrstvy 50mm</t>
  </si>
  <si>
    <t>"Odměřeno programem ACAD"_x000d_
 lokální vysprávky podkladní vrstvy 1866 = 1866,000 [A]_x000d_
 podbalení vrstvou ACP v místě úprav DV uvažováno 2m2 na jednu DV (29+1)*2 = 60,000 [B]_x000d_
 Celkem: A+B = 1926,000 [C]</t>
  </si>
  <si>
    <t>57B20</t>
  </si>
  <si>
    <t>ZVÝŠENÍ DRSNOSTI KAMENIVEM A EPOXIDOVOU PRYSKYŘICÍ A OPTICKÉ ZVÝRAZNĚNÍ BARVOU</t>
  </si>
  <si>
    <t>protismyková úprava červená barva - obnova
dodávka + pokládka</t>
  </si>
  <si>
    <t>285 = 285,000 [A]</t>
  </si>
  <si>
    <t xml:space="preserve">- úprava stávající  vozovky předepsaným způsobem</t>
  </si>
  <si>
    <t>582612</t>
  </si>
  <si>
    <t>KRYTY Z BETON DLAŽDIC SE ZÁMKEM ŠEDÝCH TL 80MM DO LOŽE Z KAM</t>
  </si>
  <si>
    <t>Doplnění poškozené zámkové dlažby pol. č. 113188, a 465923 a nová dlažba v místě výměny ležaté obruby za nájezdovou.
Vč. vyrovnání a doplnění podkladu tl. 150mm ze štěrkodrti ŠDA 0/32 a doplnění lože z kameniva štětkodrť ŠDA 4/8 tl. 40mm</t>
  </si>
  <si>
    <t>šedá dlažba 10+4 = 14,000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</si>
  <si>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</si>
  <si>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</si>
  <si>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</si>
  <si>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>červená dlažba 10+7 = 17,000 [A]</t>
  </si>
  <si>
    <t>58920</t>
  </si>
  <si>
    <t>VÝPLŇ SPAR MODIFIKOVANÝM ASFALTEM</t>
  </si>
  <si>
    <t>vč. prořezání krytu
Příčné prořezání a zalití krytu vozovky na začátku a konci úpravy
Podélné a příčné prořezání vozovky vč. úprav a napojení na silnici 
Sanace trhlin</t>
  </si>
  <si>
    <t>v místě napojení a sjezdů 7,5+23,5+14+36,5+28+23+14,5+26+16,5+38+25,5+8+4+36,5+27,5+10+5+25+7,5+6,5 = 383,000 [A]_x000d_
 podélné a příčné prořezání krytu vozovky 1226+4*7 = 1254,000 [B]_x000d_
 sanace trhlin 50*7 = 350,000 [C]_x000d_
 Celkem: A+B+C = 1987,000 [D]</t>
  </si>
  <si>
    <t>položka zahrnuje:
- dodávku předepsaného materiálu
- vyčištění a výplň spar tímto materiálem</t>
  </si>
  <si>
    <t>8</t>
  </si>
  <si>
    <t>Potrubí</t>
  </si>
  <si>
    <t>89712</t>
  </si>
  <si>
    <t>VPUSŤ KANALIZAČNÍ ULIČNÍ KOMPLETNÍ Z BETONOVÝCH DÍLCŮ</t>
  </si>
  <si>
    <t>KUS</t>
  </si>
  <si>
    <t>Kompletní zřízení uliční vpusti vč. dodání kalového koše a tvarovek potrubí DN 150 SN 8 pro napojení na stávající kanalizační přípojku.
Vč. zřízení přípojky do kanalizace a veškerých zemních prací</t>
  </si>
  <si>
    <t>7 = 7,000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</si>
  <si>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</si>
  <si>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</si>
  <si>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</si>
  <si>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Výšková úprava poklopů kanalizačních šachet</t>
  </si>
  <si>
    <t>1 = 1,000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</si>
  <si>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</si>
  <si>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</si>
  <si>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</si>
  <si>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úprava mříží uličních vpustí - 9ks
Odvoz a likvidace vybouraného materiálu v režii zhotovitele.</t>
  </si>
  <si>
    <t>9 = 9,000 [A]</t>
  </si>
  <si>
    <t xml:space="preserve">úprava uliční vpusti - 1 ks výměna prasklého rámu vč. mříže s osazením do nivelety vozovky vč. nového koše na nečistoty
V rámci položky bude naceněno provedení odstraněnrámu a mříže vč.  obsypu.
Odvoz a likvidace vybouraného materiálu v režii zhotovitele.</t>
  </si>
  <si>
    <t>c</t>
  </si>
  <si>
    <t>Výšková úprava vpusti s náhradou betonové horní části stávající uliční vpusti, mříž s rámem stávající - 29ks.
V rámci položky bude naceněno provedení odstranění horní části stávající vpusti vč. obsypu.
Odvoz a skládkovné vč poplatku vybouraného materiálu v režii zhotovitele.</t>
  </si>
  <si>
    <t>29 = 29,000 [A]</t>
  </si>
  <si>
    <t>89952</t>
  </si>
  <si>
    <t>OBETONOVÁNÍ POTRUBÍ Z PROSTÉHO BETONU</t>
  </si>
  <si>
    <t>Obetonování přípojky nově budovaných UV 0,5m3/ks a obetonování vyměněných horních dílů vpustí 0,1m3/ks - 29ks</t>
  </si>
  <si>
    <t>nová UV - 7*0,5 = 3,500 [A]_x000d_
 výměna horních dílů - 29*0,1 = 2,900 [B]_x000d_
 Celkem: A+B = 6,400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</si>
  <si>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</si>
  <si>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899901</t>
  </si>
  <si>
    <t>PŘEPOJENÍ PŘÍPOJEK</t>
  </si>
  <si>
    <t>Napojení nově budovaných UV na stávající stoku vč. pročištění</t>
  </si>
  <si>
    <t>položka zahrnuje řez na potrubí, dodání a osazení příslušných tvarovek a armatur</t>
  </si>
  <si>
    <t>9</t>
  </si>
  <si>
    <t>Ostatní konstrukce a práce</t>
  </si>
  <si>
    <t>91228</t>
  </si>
  <si>
    <t>SMĚROVÉ SLOUPKY Z PLAST HMOT VČETNĚ ODRAZNÉHO PÁSKU</t>
  </si>
  <si>
    <t>2 ks červené kulaté (Z11g) - u napojení ÚK,</t>
  </si>
  <si>
    <t>červené 2 = 2,000 [A]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</si>
  <si>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</si>
  <si>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</si>
  <si>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</si>
  <si>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Doplnění odrazek na svodidla
Odrazka na svodidla Zn bílá/oranžová</t>
  </si>
  <si>
    <t>2 = 2,000 [A]</t>
  </si>
  <si>
    <t>- kompletní dodávka se všemi pomocnými a doplňujícími pracemi a součástmi</t>
  </si>
  <si>
    <t>915211</t>
  </si>
  <si>
    <t>VODOROVNÉ DOPRAVNÍ ZNAČENÍ PLASTEM HLADKÉ - DODÁVKA A POKLÁDKA</t>
  </si>
  <si>
    <t>Přechody pro chodce + V11a - délka nástupiště 12 m.</t>
  </si>
  <si>
    <t>přechody pro chodce 48 = 48,000 [B]_x000d_
 V11a - 13 = 13,000 [C]_x000d_
 Celkem: B+C = 61,000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</si>
  <si>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</si>
  <si>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</si>
  <si>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</si>
  <si>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strukturální studený plast bez zvučícího efektu</t>
  </si>
  <si>
    <t>"Odměřeno programem ACAD"_x000d_
 0,125 plná čára 225*0,125 = 28,125 [A]_x000d_
 0,125 přerušovaná čára 948*0,125*0,5 = 59,250 [B]_x000d_
 0,25 plná čára 6*0,25 = 1,500 [C]_x000d_
 Celkem: A+B+C = 88,875 [D]</t>
  </si>
  <si>
    <t>917212</t>
  </si>
  <si>
    <t>ZÁHONOVÉ OBRUBY Z BETONOVÝCH OBRUBNÍKŮ ŠÍŘ 80MM</t>
  </si>
  <si>
    <t>Osazení záhonových obrub do betonu C16/20 - doplnění obrub při úpravě vjezdů</t>
  </si>
  <si>
    <t>103 = 103,000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</si>
  <si>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</si>
  <si>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</si>
  <si>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</si>
  <si>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Osazení silničních, přechodových a nájezdových obrub do betonu C16/20</t>
  </si>
  <si>
    <t>silniční1000/25/15 + přechodová 1000/25-15/15 1468 = 1468,000 [A]_x000d_
 nájezdová1000/15/15 133 = 133,000 [B]_x000d_
 silniční obruba 1000/30/15 13 = 13,000 [C]_x000d_
 Celkem: A+B+C = 1614,000 [D]</t>
  </si>
  <si>
    <t>91772</t>
  </si>
  <si>
    <t>OBRUBA Z DLAŽEBNÍCH KOSTEK DROBNÝCH</t>
  </si>
  <si>
    <t xml:space="preserve">Olemování okolo uličních vpustí UV2 a UV10  řádkem ze žulových kostek do betonu C16/20.
Doplnění dvojřádku ze žulových kostek v místě napojení dlážděných sjezdů - osazení žulové kostky do bet. lože tl. 100mm z betonu C 20/25nXF3, vyspárovány maltou M25 XF4
Obnova stávajícího jednořádku ze žul. kostek 10%.
Veškeré chybějící a doplňované žulové kostky budou poskytnuty objednatelem stavby - v rámci položky je doprava v režii zhotovitele.</t>
  </si>
  <si>
    <t>"olemování uličních vpustí"_x000d_
 (0,6*3*2)*2 = 7,200 [A]_x000d_
 "Doplnění dvojřádku vmístě sjezdů"_x000d_
 116*2 = 232,000 [B]_x000d_
 "obnova jednořádku - vč. doplnění chybějící ŽK"_x000d_
 1614*0,1 = 161,400 [C]_x000d_
 Celkem: A+B+C = 400,600 [D]</t>
  </si>
  <si>
    <t>Položka zahrnuje:
dodání a pokládku jedné řady dlažebních kostek o rozměrech předepsaných zadávací dokumentací
betonové lože i boční betonovou opěrku.</t>
  </si>
  <si>
    <t>Obnova stávajícího jednořádku ze ŽK s využitím původních kostek 90% pod. č. 11355 + 113551</t>
  </si>
  <si>
    <t>"obnova jednořádku - využití stávajících ŽK"_x000d_
 1614*0,9 = 1452,600 [B]</t>
  </si>
  <si>
    <t>919112</t>
  </si>
  <si>
    <t>ŘEZÁNÍ ASFALTOVÉHO KRYTU VOZOVEK TL DO 100MM</t>
  </si>
  <si>
    <t>Odřezání asfaltu v místě náhrady obrub a pro položení nového dvojřádku v místě sjezdů.
Vyřezání kolem 7ks nových uličních vpustí + 29ks výškové náhrady UV s náhradou horní části + 1ks výšková úprava UV s náhradou rámu a mříže</t>
  </si>
  <si>
    <t>obruby a dvojřádek - 1614+116 = 1730,000 [A]_x000d_
 uliční vpusti komplet náhrada- 3*1,5*7 = 31,500 [B]_x000d_
 uliční vpusti výškové úpravy 3*1,5*(29+1) = 135,000 [C]_x000d_
 Celkem: A+B+C = 1896,500 [D]</t>
  </si>
  <si>
    <t>položka zahrnuje řezání vozovkové vrstvy v předepsané tloušťce, včetně spotřeby vody</t>
  </si>
  <si>
    <t>93818</t>
  </si>
  <si>
    <t>OČIŠTĚNÍ ASFALT VOZOVEK ZAMETENÍM</t>
  </si>
  <si>
    <t>Očištění vozovky před provedením spojovajícho postřiku</t>
  </si>
  <si>
    <t xml:space="preserve">"Odměřeno programem ACAD"_x000d_
 obrusná vrstva silnice 9327 = 9327,000 [A]_x000d_
 ložná vrstva silnice  9327 = 9327,000 [B]_x000d_
 vysprávky silnice 1866 = 1866,000 [C]_x000d_
 obrusná vrstva plochy podél silnice 532 = 532,000 [D]_x000d_
 Celkem: A+B+C+D = 21052,000 [E]</t>
  </si>
  <si>
    <t>položka zahrnuje očištění předepsaným způsobem včetně odklizení vzniklého odpadu</t>
  </si>
  <si>
    <t>96687</t>
  </si>
  <si>
    <t>VYBOURÁNÍ ULIČNÍCH VPUSTÍ KOMPLETNÍCH</t>
  </si>
  <si>
    <t>Odstranění stávajících vpustí pol. č. 014112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</si>
  <si>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</si>
  <si>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Vedlejší</t>
  </si>
  <si>
    <t>00001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</si>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</sst>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36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g7j2UWCKGDEPc7/60Jnv+nZIziTgSalehR76Q9LjtNGKQpM1MwRSpcoomPPUv4B+4qOb1mdd9CacGuIFL46RGw==" hashValue="K0Oe7Sj20sXyikTwU12+PU1WpCCJCnLX7q9y96VolIENsjhGgLqh9suIXS/OhzKJUhh/rCubmHathDyUASVSJ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SUMIFS(I8:I240,A8:A240,"SD")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SUMIFS(I9:I19,A9:A19,"P")</f>
        <v>0</v>
      </c>
      <c r="J8" s="28"/>
    </row>
    <row r="9">
      <c r="A9" s="29" t="s">
        <v>29</v>
      </c>
      <c r="B9" s="29">
        <v>1</v>
      </c>
      <c r="C9" s="30" t="s">
        <v>44</v>
      </c>
      <c r="D9" s="29" t="s">
        <v>45</v>
      </c>
      <c r="E9" s="31" t="s">
        <v>46</v>
      </c>
      <c r="F9" s="32" t="s">
        <v>47</v>
      </c>
      <c r="G9" s="33">
        <v>692.78099999999995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48</v>
      </c>
      <c r="F10" s="38"/>
      <c r="G10" s="38"/>
      <c r="H10" s="38"/>
      <c r="I10" s="38"/>
      <c r="J10" s="39"/>
    </row>
    <row r="11" ht="135">
      <c r="A11" s="29" t="s">
        <v>49</v>
      </c>
      <c r="B11" s="37"/>
      <c r="C11" s="38"/>
      <c r="D11" s="38"/>
      <c r="E11" s="43" t="s">
        <v>50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51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44</v>
      </c>
      <c r="D13" s="29" t="s">
        <v>52</v>
      </c>
      <c r="E13" s="31" t="s">
        <v>46</v>
      </c>
      <c r="F13" s="32" t="s">
        <v>47</v>
      </c>
      <c r="G13" s="33">
        <v>373.16000000000003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53</v>
      </c>
      <c r="F14" s="38"/>
      <c r="G14" s="38"/>
      <c r="H14" s="38"/>
      <c r="I14" s="38"/>
      <c r="J14" s="39"/>
    </row>
    <row r="15" ht="120">
      <c r="A15" s="29" t="s">
        <v>49</v>
      </c>
      <c r="B15" s="37"/>
      <c r="C15" s="38"/>
      <c r="D15" s="38"/>
      <c r="E15" s="43" t="s">
        <v>54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55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56</v>
      </c>
      <c r="D17" s="29" t="s">
        <v>31</v>
      </c>
      <c r="E17" s="31" t="s">
        <v>57</v>
      </c>
      <c r="F17" s="32" t="s">
        <v>33</v>
      </c>
      <c r="G17" s="33">
        <v>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255">
      <c r="A18" s="29" t="s">
        <v>34</v>
      </c>
      <c r="B18" s="37"/>
      <c r="C18" s="38"/>
      <c r="D18" s="38"/>
      <c r="E18" s="31" t="s">
        <v>58</v>
      </c>
      <c r="F18" s="38"/>
      <c r="G18" s="38"/>
      <c r="H18" s="38"/>
      <c r="I18" s="38"/>
      <c r="J18" s="39"/>
    </row>
    <row r="19" ht="30">
      <c r="A19" s="29" t="s">
        <v>36</v>
      </c>
      <c r="B19" s="37"/>
      <c r="C19" s="38"/>
      <c r="D19" s="38"/>
      <c r="E19" s="31" t="s">
        <v>59</v>
      </c>
      <c r="F19" s="38"/>
      <c r="G19" s="38"/>
      <c r="H19" s="38"/>
      <c r="I19" s="38"/>
      <c r="J19" s="39"/>
    </row>
    <row r="20">
      <c r="A20" s="23" t="s">
        <v>26</v>
      </c>
      <c r="B20" s="24"/>
      <c r="C20" s="25" t="s">
        <v>60</v>
      </c>
      <c r="D20" s="26"/>
      <c r="E20" s="23" t="s">
        <v>61</v>
      </c>
      <c r="F20" s="26"/>
      <c r="G20" s="26"/>
      <c r="H20" s="26"/>
      <c r="I20" s="27">
        <f>SUMIFS(I21:I112,A21:A112,"P")</f>
        <v>0</v>
      </c>
      <c r="J20" s="28"/>
    </row>
    <row r="21">
      <c r="A21" s="29" t="s">
        <v>29</v>
      </c>
      <c r="B21" s="29">
        <v>4</v>
      </c>
      <c r="C21" s="30" t="s">
        <v>62</v>
      </c>
      <c r="D21" s="29" t="s">
        <v>31</v>
      </c>
      <c r="E21" s="31" t="s">
        <v>63</v>
      </c>
      <c r="F21" s="32" t="s">
        <v>64</v>
      </c>
      <c r="G21" s="33">
        <v>475.19999999999999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34</v>
      </c>
      <c r="B22" s="37"/>
      <c r="C22" s="38"/>
      <c r="D22" s="38"/>
      <c r="E22" s="31" t="s">
        <v>65</v>
      </c>
      <c r="F22" s="38"/>
      <c r="G22" s="38"/>
      <c r="H22" s="38"/>
      <c r="I22" s="38"/>
      <c r="J22" s="39"/>
    </row>
    <row r="23">
      <c r="A23" s="29" t="s">
        <v>49</v>
      </c>
      <c r="B23" s="37"/>
      <c r="C23" s="38"/>
      <c r="D23" s="38"/>
      <c r="E23" s="43" t="s">
        <v>66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31" t="s">
        <v>67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68</v>
      </c>
      <c r="D25" s="29" t="s">
        <v>31</v>
      </c>
      <c r="E25" s="31" t="s">
        <v>69</v>
      </c>
      <c r="F25" s="32" t="s">
        <v>70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105">
      <c r="A26" s="29" t="s">
        <v>34</v>
      </c>
      <c r="B26" s="37"/>
      <c r="C26" s="38"/>
      <c r="D26" s="38"/>
      <c r="E26" s="31" t="s">
        <v>71</v>
      </c>
      <c r="F26" s="38"/>
      <c r="G26" s="38"/>
      <c r="H26" s="38"/>
      <c r="I26" s="38"/>
      <c r="J26" s="39"/>
    </row>
    <row r="27" ht="45">
      <c r="A27" s="29" t="s">
        <v>49</v>
      </c>
      <c r="B27" s="37"/>
      <c r="C27" s="38"/>
      <c r="D27" s="38"/>
      <c r="E27" s="43" t="s">
        <v>72</v>
      </c>
      <c r="F27" s="38"/>
      <c r="G27" s="38"/>
      <c r="H27" s="38"/>
      <c r="I27" s="38"/>
      <c r="J27" s="39"/>
    </row>
    <row r="28" ht="90">
      <c r="A28" s="29" t="s">
        <v>36</v>
      </c>
      <c r="B28" s="37"/>
      <c r="C28" s="38"/>
      <c r="D28" s="38"/>
      <c r="E28" s="31" t="s">
        <v>73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74</v>
      </c>
      <c r="D29" s="29" t="s">
        <v>31</v>
      </c>
      <c r="E29" s="31" t="s">
        <v>75</v>
      </c>
      <c r="F29" s="32" t="s">
        <v>76</v>
      </c>
      <c r="G29" s="33">
        <v>10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77</v>
      </c>
      <c r="F30" s="38"/>
      <c r="G30" s="38"/>
      <c r="H30" s="38"/>
      <c r="I30" s="38"/>
      <c r="J30" s="39"/>
    </row>
    <row r="31">
      <c r="A31" s="29" t="s">
        <v>49</v>
      </c>
      <c r="B31" s="37"/>
      <c r="C31" s="38"/>
      <c r="D31" s="38"/>
      <c r="E31" s="43" t="s">
        <v>78</v>
      </c>
      <c r="F31" s="38"/>
      <c r="G31" s="38"/>
      <c r="H31" s="38"/>
      <c r="I31" s="38"/>
      <c r="J31" s="39"/>
    </row>
    <row r="32" ht="45">
      <c r="A32" s="29" t="s">
        <v>36</v>
      </c>
      <c r="B32" s="37"/>
      <c r="C32" s="38"/>
      <c r="D32" s="38"/>
      <c r="E32" s="31" t="s">
        <v>79</v>
      </c>
      <c r="F32" s="38"/>
      <c r="G32" s="38"/>
      <c r="H32" s="38"/>
      <c r="I32" s="38"/>
      <c r="J32" s="39"/>
    </row>
    <row r="33" ht="30">
      <c r="A33" s="29" t="s">
        <v>29</v>
      </c>
      <c r="B33" s="29">
        <v>7</v>
      </c>
      <c r="C33" s="30" t="s">
        <v>80</v>
      </c>
      <c r="D33" s="29" t="s">
        <v>31</v>
      </c>
      <c r="E33" s="31" t="s">
        <v>81</v>
      </c>
      <c r="F33" s="32" t="s">
        <v>70</v>
      </c>
      <c r="G33" s="33">
        <v>54.990000000000002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 ht="30">
      <c r="A34" s="29" t="s">
        <v>34</v>
      </c>
      <c r="B34" s="37"/>
      <c r="C34" s="38"/>
      <c r="D34" s="38"/>
      <c r="E34" s="31" t="s">
        <v>82</v>
      </c>
      <c r="F34" s="38"/>
      <c r="G34" s="38"/>
      <c r="H34" s="38"/>
      <c r="I34" s="38"/>
      <c r="J34" s="39"/>
    </row>
    <row r="35" ht="45">
      <c r="A35" s="29" t="s">
        <v>49</v>
      </c>
      <c r="B35" s="37"/>
      <c r="C35" s="38"/>
      <c r="D35" s="38"/>
      <c r="E35" s="43" t="s">
        <v>83</v>
      </c>
      <c r="F35" s="38"/>
      <c r="G35" s="38"/>
      <c r="H35" s="38"/>
      <c r="I35" s="38"/>
      <c r="J35" s="39"/>
    </row>
    <row r="36" ht="90">
      <c r="A36" s="29" t="s">
        <v>36</v>
      </c>
      <c r="B36" s="37"/>
      <c r="C36" s="38"/>
      <c r="D36" s="38"/>
      <c r="E36" s="31" t="s">
        <v>73</v>
      </c>
      <c r="F36" s="38"/>
      <c r="G36" s="38"/>
      <c r="H36" s="38"/>
      <c r="I36" s="38"/>
      <c r="J36" s="39"/>
    </row>
    <row r="37" ht="30">
      <c r="A37" s="29" t="s">
        <v>29</v>
      </c>
      <c r="B37" s="29">
        <v>8</v>
      </c>
      <c r="C37" s="30" t="s">
        <v>84</v>
      </c>
      <c r="D37" s="29" t="s">
        <v>31</v>
      </c>
      <c r="E37" s="31" t="s">
        <v>85</v>
      </c>
      <c r="F37" s="32" t="s">
        <v>76</v>
      </c>
      <c r="G37" s="33">
        <v>522.40999999999997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4"/>
      <c r="F38" s="38"/>
      <c r="G38" s="38"/>
      <c r="H38" s="38"/>
      <c r="I38" s="38"/>
      <c r="J38" s="39"/>
    </row>
    <row r="39" ht="75">
      <c r="A39" s="29" t="s">
        <v>49</v>
      </c>
      <c r="B39" s="37"/>
      <c r="C39" s="38"/>
      <c r="D39" s="38"/>
      <c r="E39" s="43" t="s">
        <v>86</v>
      </c>
      <c r="F39" s="38"/>
      <c r="G39" s="38"/>
      <c r="H39" s="38"/>
      <c r="I39" s="38"/>
      <c r="J39" s="39"/>
    </row>
    <row r="40" ht="45">
      <c r="A40" s="29" t="s">
        <v>36</v>
      </c>
      <c r="B40" s="37"/>
      <c r="C40" s="38"/>
      <c r="D40" s="38"/>
      <c r="E40" s="31" t="s">
        <v>79</v>
      </c>
      <c r="F40" s="38"/>
      <c r="G40" s="38"/>
      <c r="H40" s="38"/>
      <c r="I40" s="38"/>
      <c r="J40" s="39"/>
    </row>
    <row r="41" ht="30">
      <c r="A41" s="29" t="s">
        <v>29</v>
      </c>
      <c r="B41" s="29">
        <v>9</v>
      </c>
      <c r="C41" s="30" t="s">
        <v>87</v>
      </c>
      <c r="D41" s="29" t="s">
        <v>31</v>
      </c>
      <c r="E41" s="31" t="s">
        <v>88</v>
      </c>
      <c r="F41" s="32" t="s">
        <v>89</v>
      </c>
      <c r="G41" s="33">
        <v>1717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90</v>
      </c>
      <c r="F42" s="38"/>
      <c r="G42" s="38"/>
      <c r="H42" s="38"/>
      <c r="I42" s="38"/>
      <c r="J42" s="39"/>
    </row>
    <row r="43" ht="45">
      <c r="A43" s="29" t="s">
        <v>49</v>
      </c>
      <c r="B43" s="37"/>
      <c r="C43" s="38"/>
      <c r="D43" s="38"/>
      <c r="E43" s="43" t="s">
        <v>91</v>
      </c>
      <c r="F43" s="38"/>
      <c r="G43" s="38"/>
      <c r="H43" s="38"/>
      <c r="I43" s="38"/>
      <c r="J43" s="39"/>
    </row>
    <row r="44" ht="90">
      <c r="A44" s="29" t="s">
        <v>36</v>
      </c>
      <c r="B44" s="37"/>
      <c r="C44" s="38"/>
      <c r="D44" s="38"/>
      <c r="E44" s="31" t="s">
        <v>73</v>
      </c>
      <c r="F44" s="38"/>
      <c r="G44" s="38"/>
      <c r="H44" s="38"/>
      <c r="I44" s="38"/>
      <c r="J44" s="39"/>
    </row>
    <row r="45" ht="30">
      <c r="A45" s="29" t="s">
        <v>29</v>
      </c>
      <c r="B45" s="29">
        <v>10</v>
      </c>
      <c r="C45" s="30" t="s">
        <v>92</v>
      </c>
      <c r="D45" s="29" t="s">
        <v>31</v>
      </c>
      <c r="E45" s="31" t="s">
        <v>93</v>
      </c>
      <c r="F45" s="32" t="s">
        <v>76</v>
      </c>
      <c r="G45" s="33">
        <v>6926.3999999999996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 ht="30">
      <c r="A46" s="29" t="s">
        <v>34</v>
      </c>
      <c r="B46" s="37"/>
      <c r="C46" s="38"/>
      <c r="D46" s="38"/>
      <c r="E46" s="31" t="s">
        <v>94</v>
      </c>
      <c r="F46" s="38"/>
      <c r="G46" s="38"/>
      <c r="H46" s="38"/>
      <c r="I46" s="38"/>
      <c r="J46" s="39"/>
    </row>
    <row r="47" ht="45">
      <c r="A47" s="29" t="s">
        <v>49</v>
      </c>
      <c r="B47" s="37"/>
      <c r="C47" s="38"/>
      <c r="D47" s="38"/>
      <c r="E47" s="43" t="s">
        <v>95</v>
      </c>
      <c r="F47" s="38"/>
      <c r="G47" s="38"/>
      <c r="H47" s="38"/>
      <c r="I47" s="38"/>
      <c r="J47" s="39"/>
    </row>
    <row r="48" ht="45">
      <c r="A48" s="29" t="s">
        <v>36</v>
      </c>
      <c r="B48" s="37"/>
      <c r="C48" s="38"/>
      <c r="D48" s="38"/>
      <c r="E48" s="31" t="s">
        <v>79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96</v>
      </c>
      <c r="D49" s="29" t="s">
        <v>31</v>
      </c>
      <c r="E49" s="31" t="s">
        <v>97</v>
      </c>
      <c r="F49" s="32" t="s">
        <v>89</v>
      </c>
      <c r="G49" s="33">
        <v>1452.5999999999999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60">
      <c r="A50" s="29" t="s">
        <v>34</v>
      </c>
      <c r="B50" s="37"/>
      <c r="C50" s="38"/>
      <c r="D50" s="38"/>
      <c r="E50" s="31" t="s">
        <v>98</v>
      </c>
      <c r="F50" s="38"/>
      <c r="G50" s="38"/>
      <c r="H50" s="38"/>
      <c r="I50" s="38"/>
      <c r="J50" s="39"/>
    </row>
    <row r="51">
      <c r="A51" s="29" t="s">
        <v>49</v>
      </c>
      <c r="B51" s="37"/>
      <c r="C51" s="38"/>
      <c r="D51" s="38"/>
      <c r="E51" s="43" t="s">
        <v>99</v>
      </c>
      <c r="F51" s="38"/>
      <c r="G51" s="38"/>
      <c r="H51" s="38"/>
      <c r="I51" s="38"/>
      <c r="J51" s="39"/>
    </row>
    <row r="52" ht="90">
      <c r="A52" s="29" t="s">
        <v>36</v>
      </c>
      <c r="B52" s="37"/>
      <c r="C52" s="38"/>
      <c r="D52" s="38"/>
      <c r="E52" s="31" t="s">
        <v>73</v>
      </c>
      <c r="F52" s="38"/>
      <c r="G52" s="38"/>
      <c r="H52" s="38"/>
      <c r="I52" s="38"/>
      <c r="J52" s="39"/>
    </row>
    <row r="53" ht="30">
      <c r="A53" s="29" t="s">
        <v>29</v>
      </c>
      <c r="B53" s="29">
        <v>12</v>
      </c>
      <c r="C53" s="30" t="s">
        <v>100</v>
      </c>
      <c r="D53" s="29" t="s">
        <v>31</v>
      </c>
      <c r="E53" s="31" t="s">
        <v>101</v>
      </c>
      <c r="F53" s="32" t="s">
        <v>89</v>
      </c>
      <c r="G53" s="33">
        <v>161.40000000000001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60">
      <c r="A54" s="29" t="s">
        <v>34</v>
      </c>
      <c r="B54" s="37"/>
      <c r="C54" s="38"/>
      <c r="D54" s="38"/>
      <c r="E54" s="31" t="s">
        <v>102</v>
      </c>
      <c r="F54" s="38"/>
      <c r="G54" s="38"/>
      <c r="H54" s="38"/>
      <c r="I54" s="38"/>
      <c r="J54" s="39"/>
    </row>
    <row r="55">
      <c r="A55" s="29" t="s">
        <v>49</v>
      </c>
      <c r="B55" s="37"/>
      <c r="C55" s="38"/>
      <c r="D55" s="38"/>
      <c r="E55" s="43" t="s">
        <v>103</v>
      </c>
      <c r="F55" s="38"/>
      <c r="G55" s="38"/>
      <c r="H55" s="38"/>
      <c r="I55" s="38"/>
      <c r="J55" s="39"/>
    </row>
    <row r="56" ht="90">
      <c r="A56" s="29" t="s">
        <v>36</v>
      </c>
      <c r="B56" s="37"/>
      <c r="C56" s="38"/>
      <c r="D56" s="38"/>
      <c r="E56" s="31" t="s">
        <v>73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104</v>
      </c>
      <c r="D57" s="29" t="s">
        <v>31</v>
      </c>
      <c r="E57" s="31" t="s">
        <v>105</v>
      </c>
      <c r="F57" s="32" t="s">
        <v>76</v>
      </c>
      <c r="G57" s="33">
        <v>226.61000000000001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77</v>
      </c>
      <c r="F58" s="38"/>
      <c r="G58" s="38"/>
      <c r="H58" s="38"/>
      <c r="I58" s="38"/>
      <c r="J58" s="39"/>
    </row>
    <row r="59">
      <c r="A59" s="29" t="s">
        <v>49</v>
      </c>
      <c r="B59" s="37"/>
      <c r="C59" s="38"/>
      <c r="D59" s="38"/>
      <c r="E59" s="43" t="s">
        <v>106</v>
      </c>
      <c r="F59" s="38"/>
      <c r="G59" s="38"/>
      <c r="H59" s="38"/>
      <c r="I59" s="38"/>
      <c r="J59" s="39"/>
    </row>
    <row r="60" ht="45">
      <c r="A60" s="29" t="s">
        <v>36</v>
      </c>
      <c r="B60" s="37"/>
      <c r="C60" s="38"/>
      <c r="D60" s="38"/>
      <c r="E60" s="31" t="s">
        <v>79</v>
      </c>
      <c r="F60" s="38"/>
      <c r="G60" s="38"/>
      <c r="H60" s="38"/>
      <c r="I60" s="38"/>
      <c r="J60" s="39"/>
    </row>
    <row r="61">
      <c r="A61" s="29" t="s">
        <v>29</v>
      </c>
      <c r="B61" s="29">
        <v>14</v>
      </c>
      <c r="C61" s="30" t="s">
        <v>107</v>
      </c>
      <c r="D61" s="29" t="s">
        <v>31</v>
      </c>
      <c r="E61" s="31" t="s">
        <v>108</v>
      </c>
      <c r="F61" s="32" t="s">
        <v>70</v>
      </c>
      <c r="G61" s="33">
        <v>1212.5699999999999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75">
      <c r="A62" s="29" t="s">
        <v>34</v>
      </c>
      <c r="B62" s="37"/>
      <c r="C62" s="38"/>
      <c r="D62" s="38"/>
      <c r="E62" s="31" t="s">
        <v>109</v>
      </c>
      <c r="F62" s="38"/>
      <c r="G62" s="38"/>
      <c r="H62" s="38"/>
      <c r="I62" s="38"/>
      <c r="J62" s="39"/>
    </row>
    <row r="63" ht="150">
      <c r="A63" s="29" t="s">
        <v>49</v>
      </c>
      <c r="B63" s="37"/>
      <c r="C63" s="38"/>
      <c r="D63" s="38"/>
      <c r="E63" s="43" t="s">
        <v>110</v>
      </c>
      <c r="F63" s="38"/>
      <c r="G63" s="38"/>
      <c r="H63" s="38"/>
      <c r="I63" s="38"/>
      <c r="J63" s="39"/>
    </row>
    <row r="64" ht="45">
      <c r="A64" s="29" t="s">
        <v>36</v>
      </c>
      <c r="B64" s="37"/>
      <c r="C64" s="38"/>
      <c r="D64" s="38"/>
      <c r="E64" s="31" t="s">
        <v>111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107</v>
      </c>
      <c r="D65" s="29" t="s">
        <v>60</v>
      </c>
      <c r="E65" s="31" t="s">
        <v>108</v>
      </c>
      <c r="F65" s="32" t="s">
        <v>70</v>
      </c>
      <c r="G65" s="33">
        <v>21.25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90">
      <c r="A66" s="29" t="s">
        <v>34</v>
      </c>
      <c r="B66" s="37"/>
      <c r="C66" s="38"/>
      <c r="D66" s="38"/>
      <c r="E66" s="31" t="s">
        <v>112</v>
      </c>
      <c r="F66" s="38"/>
      <c r="G66" s="38"/>
      <c r="H66" s="38"/>
      <c r="I66" s="38"/>
      <c r="J66" s="39"/>
    </row>
    <row r="67" ht="30">
      <c r="A67" s="29" t="s">
        <v>49</v>
      </c>
      <c r="B67" s="37"/>
      <c r="C67" s="38"/>
      <c r="D67" s="38"/>
      <c r="E67" s="43" t="s">
        <v>113</v>
      </c>
      <c r="F67" s="38"/>
      <c r="G67" s="38"/>
      <c r="H67" s="38"/>
      <c r="I67" s="38"/>
      <c r="J67" s="39"/>
    </row>
    <row r="68" ht="45">
      <c r="A68" s="29" t="s">
        <v>36</v>
      </c>
      <c r="B68" s="37"/>
      <c r="C68" s="38"/>
      <c r="D68" s="38"/>
      <c r="E68" s="31" t="s">
        <v>111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114</v>
      </c>
      <c r="D69" s="29" t="s">
        <v>31</v>
      </c>
      <c r="E69" s="31" t="s">
        <v>115</v>
      </c>
      <c r="F69" s="32" t="s">
        <v>70</v>
      </c>
      <c r="G69" s="33">
        <v>103.02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116</v>
      </c>
      <c r="F70" s="38"/>
      <c r="G70" s="38"/>
      <c r="H70" s="38"/>
      <c r="I70" s="38"/>
      <c r="J70" s="39"/>
    </row>
    <row r="71">
      <c r="A71" s="29" t="s">
        <v>49</v>
      </c>
      <c r="B71" s="37"/>
      <c r="C71" s="38"/>
      <c r="D71" s="38"/>
      <c r="E71" s="43" t="s">
        <v>117</v>
      </c>
      <c r="F71" s="38"/>
      <c r="G71" s="38"/>
      <c r="H71" s="38"/>
      <c r="I71" s="38"/>
      <c r="J71" s="39"/>
    </row>
    <row r="72" ht="409.5">
      <c r="A72" s="29" t="s">
        <v>36</v>
      </c>
      <c r="B72" s="37"/>
      <c r="C72" s="38"/>
      <c r="D72" s="38"/>
      <c r="E72" s="31" t="s">
        <v>118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119</v>
      </c>
      <c r="D73" s="29" t="s">
        <v>31</v>
      </c>
      <c r="E73" s="31" t="s">
        <v>120</v>
      </c>
      <c r="F73" s="32" t="s">
        <v>121</v>
      </c>
      <c r="G73" s="33">
        <v>515.10000000000002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4"/>
      <c r="F74" s="38"/>
      <c r="G74" s="38"/>
      <c r="H74" s="38"/>
      <c r="I74" s="38"/>
      <c r="J74" s="39"/>
    </row>
    <row r="75" ht="30">
      <c r="A75" s="29" t="s">
        <v>49</v>
      </c>
      <c r="B75" s="37"/>
      <c r="C75" s="38"/>
      <c r="D75" s="38"/>
      <c r="E75" s="43" t="s">
        <v>122</v>
      </c>
      <c r="F75" s="38"/>
      <c r="G75" s="38"/>
      <c r="H75" s="38"/>
      <c r="I75" s="38"/>
      <c r="J75" s="39"/>
    </row>
    <row r="76" ht="30">
      <c r="A76" s="29" t="s">
        <v>36</v>
      </c>
      <c r="B76" s="37"/>
      <c r="C76" s="38"/>
      <c r="D76" s="38"/>
      <c r="E76" s="31" t="s">
        <v>123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124</v>
      </c>
      <c r="D77" s="29" t="s">
        <v>31</v>
      </c>
      <c r="E77" s="31" t="s">
        <v>125</v>
      </c>
      <c r="F77" s="32" t="s">
        <v>64</v>
      </c>
      <c r="G77" s="33">
        <v>303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 ht="60">
      <c r="A78" s="29" t="s">
        <v>34</v>
      </c>
      <c r="B78" s="37"/>
      <c r="C78" s="38"/>
      <c r="D78" s="38"/>
      <c r="E78" s="31" t="s">
        <v>126</v>
      </c>
      <c r="F78" s="38"/>
      <c r="G78" s="38"/>
      <c r="H78" s="38"/>
      <c r="I78" s="38"/>
      <c r="J78" s="39"/>
    </row>
    <row r="79" ht="60">
      <c r="A79" s="29" t="s">
        <v>49</v>
      </c>
      <c r="B79" s="37"/>
      <c r="C79" s="38"/>
      <c r="D79" s="38"/>
      <c r="E79" s="43" t="s">
        <v>127</v>
      </c>
      <c r="F79" s="38"/>
      <c r="G79" s="38"/>
      <c r="H79" s="38"/>
      <c r="I79" s="38"/>
      <c r="J79" s="39"/>
    </row>
    <row r="80" ht="90">
      <c r="A80" s="29" t="s">
        <v>36</v>
      </c>
      <c r="B80" s="37"/>
      <c r="C80" s="38"/>
      <c r="D80" s="38"/>
      <c r="E80" s="31" t="s">
        <v>128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129</v>
      </c>
      <c r="D81" s="29" t="s">
        <v>31</v>
      </c>
      <c r="E81" s="31" t="s">
        <v>130</v>
      </c>
      <c r="F81" s="32" t="s">
        <v>89</v>
      </c>
      <c r="G81" s="33">
        <v>244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30">
      <c r="A82" s="29" t="s">
        <v>34</v>
      </c>
      <c r="B82" s="37"/>
      <c r="C82" s="38"/>
      <c r="D82" s="38"/>
      <c r="E82" s="31" t="s">
        <v>131</v>
      </c>
      <c r="F82" s="38"/>
      <c r="G82" s="38"/>
      <c r="H82" s="38"/>
      <c r="I82" s="38"/>
      <c r="J82" s="39"/>
    </row>
    <row r="83">
      <c r="A83" s="29" t="s">
        <v>49</v>
      </c>
      <c r="B83" s="37"/>
      <c r="C83" s="38"/>
      <c r="D83" s="38"/>
      <c r="E83" s="43" t="s">
        <v>132</v>
      </c>
      <c r="F83" s="38"/>
      <c r="G83" s="38"/>
      <c r="H83" s="38"/>
      <c r="I83" s="38"/>
      <c r="J83" s="39"/>
    </row>
    <row r="84" ht="90">
      <c r="A84" s="29" t="s">
        <v>36</v>
      </c>
      <c r="B84" s="37"/>
      <c r="C84" s="38"/>
      <c r="D84" s="38"/>
      <c r="E84" s="31" t="s">
        <v>133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134</v>
      </c>
      <c r="D85" s="29" t="s">
        <v>31</v>
      </c>
      <c r="E85" s="31" t="s">
        <v>135</v>
      </c>
      <c r="F85" s="32" t="s">
        <v>89</v>
      </c>
      <c r="G85" s="33">
        <v>61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 ht="30">
      <c r="A86" s="29" t="s">
        <v>34</v>
      </c>
      <c r="B86" s="37"/>
      <c r="C86" s="38"/>
      <c r="D86" s="38"/>
      <c r="E86" s="31" t="s">
        <v>136</v>
      </c>
      <c r="F86" s="38"/>
      <c r="G86" s="38"/>
      <c r="H86" s="38"/>
      <c r="I86" s="38"/>
      <c r="J86" s="39"/>
    </row>
    <row r="87">
      <c r="A87" s="29" t="s">
        <v>49</v>
      </c>
      <c r="B87" s="37"/>
      <c r="C87" s="38"/>
      <c r="D87" s="38"/>
      <c r="E87" s="43" t="s">
        <v>137</v>
      </c>
      <c r="F87" s="38"/>
      <c r="G87" s="38"/>
      <c r="H87" s="38"/>
      <c r="I87" s="38"/>
      <c r="J87" s="39"/>
    </row>
    <row r="88" ht="90">
      <c r="A88" s="29" t="s">
        <v>36</v>
      </c>
      <c r="B88" s="37"/>
      <c r="C88" s="38"/>
      <c r="D88" s="38"/>
      <c r="E88" s="31" t="s">
        <v>128</v>
      </c>
      <c r="F88" s="38"/>
      <c r="G88" s="38"/>
      <c r="H88" s="38"/>
      <c r="I88" s="38"/>
      <c r="J88" s="39"/>
    </row>
    <row r="89">
      <c r="A89" s="29" t="s">
        <v>29</v>
      </c>
      <c r="B89" s="29">
        <v>21</v>
      </c>
      <c r="C89" s="30" t="s">
        <v>138</v>
      </c>
      <c r="D89" s="29" t="s">
        <v>31</v>
      </c>
      <c r="E89" s="31" t="s">
        <v>139</v>
      </c>
      <c r="F89" s="32" t="s">
        <v>70</v>
      </c>
      <c r="G89" s="33">
        <v>31.5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31" t="s">
        <v>140</v>
      </c>
      <c r="F90" s="38"/>
      <c r="G90" s="38"/>
      <c r="H90" s="38"/>
      <c r="I90" s="38"/>
      <c r="J90" s="39"/>
    </row>
    <row r="91">
      <c r="A91" s="29" t="s">
        <v>49</v>
      </c>
      <c r="B91" s="37"/>
      <c r="C91" s="38"/>
      <c r="D91" s="38"/>
      <c r="E91" s="43" t="s">
        <v>141</v>
      </c>
      <c r="F91" s="38"/>
      <c r="G91" s="38"/>
      <c r="H91" s="38"/>
      <c r="I91" s="38"/>
      <c r="J91" s="39"/>
    </row>
    <row r="92" ht="405">
      <c r="A92" s="29" t="s">
        <v>36</v>
      </c>
      <c r="B92" s="37"/>
      <c r="C92" s="38"/>
      <c r="D92" s="38"/>
      <c r="E92" s="31" t="s">
        <v>142</v>
      </c>
      <c r="F92" s="38"/>
      <c r="G92" s="38"/>
      <c r="H92" s="38"/>
      <c r="I92" s="38"/>
      <c r="J92" s="39"/>
    </row>
    <row r="93">
      <c r="A93" s="29" t="s">
        <v>29</v>
      </c>
      <c r="B93" s="29">
        <v>22</v>
      </c>
      <c r="C93" s="30" t="s">
        <v>143</v>
      </c>
      <c r="D93" s="29" t="s">
        <v>31</v>
      </c>
      <c r="E93" s="31" t="s">
        <v>144</v>
      </c>
      <c r="F93" s="32" t="s">
        <v>121</v>
      </c>
      <c r="G93" s="33">
        <v>157.5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31" t="s">
        <v>77</v>
      </c>
      <c r="F94" s="38"/>
      <c r="G94" s="38"/>
      <c r="H94" s="38"/>
      <c r="I94" s="38"/>
      <c r="J94" s="39"/>
    </row>
    <row r="95">
      <c r="A95" s="29" t="s">
        <v>49</v>
      </c>
      <c r="B95" s="37"/>
      <c r="C95" s="38"/>
      <c r="D95" s="38"/>
      <c r="E95" s="43" t="s">
        <v>145</v>
      </c>
      <c r="F95" s="38"/>
      <c r="G95" s="38"/>
      <c r="H95" s="38"/>
      <c r="I95" s="38"/>
      <c r="J95" s="39"/>
    </row>
    <row r="96" ht="30">
      <c r="A96" s="29" t="s">
        <v>36</v>
      </c>
      <c r="B96" s="37"/>
      <c r="C96" s="38"/>
      <c r="D96" s="38"/>
      <c r="E96" s="31" t="s">
        <v>123</v>
      </c>
      <c r="F96" s="38"/>
      <c r="G96" s="38"/>
      <c r="H96" s="38"/>
      <c r="I96" s="38"/>
      <c r="J96" s="39"/>
    </row>
    <row r="97">
      <c r="A97" s="29" t="s">
        <v>29</v>
      </c>
      <c r="B97" s="29">
        <v>23</v>
      </c>
      <c r="C97" s="30" t="s">
        <v>146</v>
      </c>
      <c r="D97" s="29" t="s">
        <v>31</v>
      </c>
      <c r="E97" s="31" t="s">
        <v>147</v>
      </c>
      <c r="F97" s="32" t="s">
        <v>70</v>
      </c>
      <c r="G97" s="33">
        <v>134.52000000000001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34</v>
      </c>
      <c r="B98" s="37"/>
      <c r="C98" s="38"/>
      <c r="D98" s="38"/>
      <c r="E98" s="31" t="s">
        <v>148</v>
      </c>
      <c r="F98" s="38"/>
      <c r="G98" s="38"/>
      <c r="H98" s="38"/>
      <c r="I98" s="38"/>
      <c r="J98" s="39"/>
    </row>
    <row r="99" ht="45">
      <c r="A99" s="29" t="s">
        <v>49</v>
      </c>
      <c r="B99" s="37"/>
      <c r="C99" s="38"/>
      <c r="D99" s="38"/>
      <c r="E99" s="43" t="s">
        <v>149</v>
      </c>
      <c r="F99" s="38"/>
      <c r="G99" s="38"/>
      <c r="H99" s="38"/>
      <c r="I99" s="38"/>
      <c r="J99" s="39"/>
    </row>
    <row r="100" ht="240">
      <c r="A100" s="29" t="s">
        <v>36</v>
      </c>
      <c r="B100" s="37"/>
      <c r="C100" s="38"/>
      <c r="D100" s="38"/>
      <c r="E100" s="31" t="s">
        <v>150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151</v>
      </c>
      <c r="D101" s="29" t="s">
        <v>31</v>
      </c>
      <c r="E101" s="31" t="s">
        <v>152</v>
      </c>
      <c r="F101" s="32" t="s">
        <v>70</v>
      </c>
      <c r="G101" s="33">
        <v>51.079999999999998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45">
      <c r="A102" s="29" t="s">
        <v>34</v>
      </c>
      <c r="B102" s="37"/>
      <c r="C102" s="38"/>
      <c r="D102" s="38"/>
      <c r="E102" s="31" t="s">
        <v>153</v>
      </c>
      <c r="F102" s="38"/>
      <c r="G102" s="38"/>
      <c r="H102" s="38"/>
      <c r="I102" s="38"/>
      <c r="J102" s="39"/>
    </row>
    <row r="103" ht="45">
      <c r="A103" s="29" t="s">
        <v>49</v>
      </c>
      <c r="B103" s="37"/>
      <c r="C103" s="38"/>
      <c r="D103" s="38"/>
      <c r="E103" s="43" t="s">
        <v>154</v>
      </c>
      <c r="F103" s="38"/>
      <c r="G103" s="38"/>
      <c r="H103" s="38"/>
      <c r="I103" s="38"/>
      <c r="J103" s="39"/>
    </row>
    <row r="104" ht="300">
      <c r="A104" s="29" t="s">
        <v>36</v>
      </c>
      <c r="B104" s="37"/>
      <c r="C104" s="38"/>
      <c r="D104" s="38"/>
      <c r="E104" s="31" t="s">
        <v>155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156</v>
      </c>
      <c r="D105" s="29" t="s">
        <v>157</v>
      </c>
      <c r="E105" s="31" t="s">
        <v>158</v>
      </c>
      <c r="F105" s="32" t="s">
        <v>70</v>
      </c>
      <c r="G105" s="33">
        <v>166.31999999999999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30">
      <c r="A106" s="29" t="s">
        <v>34</v>
      </c>
      <c r="B106" s="37"/>
      <c r="C106" s="38"/>
      <c r="D106" s="38"/>
      <c r="E106" s="31" t="s">
        <v>159</v>
      </c>
      <c r="F106" s="38"/>
      <c r="G106" s="38"/>
      <c r="H106" s="38"/>
      <c r="I106" s="38"/>
      <c r="J106" s="39"/>
    </row>
    <row r="107">
      <c r="A107" s="29" t="s">
        <v>49</v>
      </c>
      <c r="B107" s="37"/>
      <c r="C107" s="38"/>
      <c r="D107" s="38"/>
      <c r="E107" s="43" t="s">
        <v>160</v>
      </c>
      <c r="F107" s="38"/>
      <c r="G107" s="38"/>
      <c r="H107" s="38"/>
      <c r="I107" s="38"/>
      <c r="J107" s="39"/>
    </row>
    <row r="108" ht="45">
      <c r="A108" s="29" t="s">
        <v>36</v>
      </c>
      <c r="B108" s="37"/>
      <c r="C108" s="38"/>
      <c r="D108" s="38"/>
      <c r="E108" s="31" t="s">
        <v>161</v>
      </c>
      <c r="F108" s="38"/>
      <c r="G108" s="38"/>
      <c r="H108" s="38"/>
      <c r="I108" s="38"/>
      <c r="J108" s="39"/>
    </row>
    <row r="109">
      <c r="A109" s="29" t="s">
        <v>29</v>
      </c>
      <c r="B109" s="29">
        <v>26</v>
      </c>
      <c r="C109" s="30" t="s">
        <v>162</v>
      </c>
      <c r="D109" s="29" t="s">
        <v>31</v>
      </c>
      <c r="E109" s="31" t="s">
        <v>163</v>
      </c>
      <c r="F109" s="32" t="s">
        <v>64</v>
      </c>
      <c r="G109" s="33">
        <v>475.19999999999999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164</v>
      </c>
      <c r="F110" s="38"/>
      <c r="G110" s="38"/>
      <c r="H110" s="38"/>
      <c r="I110" s="38"/>
      <c r="J110" s="39"/>
    </row>
    <row r="111">
      <c r="A111" s="29" t="s">
        <v>49</v>
      </c>
      <c r="B111" s="37"/>
      <c r="C111" s="38"/>
      <c r="D111" s="38"/>
      <c r="E111" s="43" t="s">
        <v>66</v>
      </c>
      <c r="F111" s="38"/>
      <c r="G111" s="38"/>
      <c r="H111" s="38"/>
      <c r="I111" s="38"/>
      <c r="J111" s="39"/>
    </row>
    <row r="112" ht="30">
      <c r="A112" s="29" t="s">
        <v>36</v>
      </c>
      <c r="B112" s="37"/>
      <c r="C112" s="38"/>
      <c r="D112" s="38"/>
      <c r="E112" s="31" t="s">
        <v>165</v>
      </c>
      <c r="F112" s="38"/>
      <c r="G112" s="38"/>
      <c r="H112" s="38"/>
      <c r="I112" s="38"/>
      <c r="J112" s="39"/>
    </row>
    <row r="113">
      <c r="A113" s="23" t="s">
        <v>26</v>
      </c>
      <c r="B113" s="24"/>
      <c r="C113" s="25" t="s">
        <v>166</v>
      </c>
      <c r="D113" s="26"/>
      <c r="E113" s="23" t="s">
        <v>167</v>
      </c>
      <c r="F113" s="26"/>
      <c r="G113" s="26"/>
      <c r="H113" s="26"/>
      <c r="I113" s="27">
        <f>SUMIFS(I114:I117,A114:A117,"P")</f>
        <v>0</v>
      </c>
      <c r="J113" s="28"/>
    </row>
    <row r="114">
      <c r="A114" s="29" t="s">
        <v>29</v>
      </c>
      <c r="B114" s="29">
        <v>27</v>
      </c>
      <c r="C114" s="30" t="s">
        <v>168</v>
      </c>
      <c r="D114" s="29" t="s">
        <v>31</v>
      </c>
      <c r="E114" s="31" t="s">
        <v>169</v>
      </c>
      <c r="F114" s="32" t="s">
        <v>64</v>
      </c>
      <c r="G114" s="33">
        <v>215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 ht="135">
      <c r="A115" s="29" t="s">
        <v>34</v>
      </c>
      <c r="B115" s="37"/>
      <c r="C115" s="38"/>
      <c r="D115" s="38"/>
      <c r="E115" s="31" t="s">
        <v>170</v>
      </c>
      <c r="F115" s="38"/>
      <c r="G115" s="38"/>
      <c r="H115" s="38"/>
      <c r="I115" s="38"/>
      <c r="J115" s="39"/>
    </row>
    <row r="116">
      <c r="A116" s="29" t="s">
        <v>49</v>
      </c>
      <c r="B116" s="37"/>
      <c r="C116" s="38"/>
      <c r="D116" s="38"/>
      <c r="E116" s="43" t="s">
        <v>171</v>
      </c>
      <c r="F116" s="38"/>
      <c r="G116" s="38"/>
      <c r="H116" s="38"/>
      <c r="I116" s="38"/>
      <c r="J116" s="39"/>
    </row>
    <row r="117" ht="150">
      <c r="A117" s="29" t="s">
        <v>36</v>
      </c>
      <c r="B117" s="37"/>
      <c r="C117" s="38"/>
      <c r="D117" s="38"/>
      <c r="E117" s="31" t="s">
        <v>172</v>
      </c>
      <c r="F117" s="38"/>
      <c r="G117" s="38"/>
      <c r="H117" s="38"/>
      <c r="I117" s="38"/>
      <c r="J117" s="39"/>
    </row>
    <row r="118">
      <c r="A118" s="23" t="s">
        <v>26</v>
      </c>
      <c r="B118" s="24"/>
      <c r="C118" s="25" t="s">
        <v>173</v>
      </c>
      <c r="D118" s="26"/>
      <c r="E118" s="23" t="s">
        <v>174</v>
      </c>
      <c r="F118" s="26"/>
      <c r="G118" s="26"/>
      <c r="H118" s="26"/>
      <c r="I118" s="27">
        <f>SUMIFS(I119:I166,A119:A166,"P")</f>
        <v>0</v>
      </c>
      <c r="J118" s="28"/>
    </row>
    <row r="119">
      <c r="A119" s="29" t="s">
        <v>29</v>
      </c>
      <c r="B119" s="29">
        <v>28</v>
      </c>
      <c r="C119" s="30" t="s">
        <v>175</v>
      </c>
      <c r="D119" s="29" t="s">
        <v>31</v>
      </c>
      <c r="E119" s="31" t="s">
        <v>176</v>
      </c>
      <c r="F119" s="32" t="s">
        <v>70</v>
      </c>
      <c r="G119" s="33">
        <v>51.899999999999999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 ht="30">
      <c r="A120" s="29" t="s">
        <v>34</v>
      </c>
      <c r="B120" s="37"/>
      <c r="C120" s="38"/>
      <c r="D120" s="38"/>
      <c r="E120" s="31" t="s">
        <v>177</v>
      </c>
      <c r="F120" s="38"/>
      <c r="G120" s="38"/>
      <c r="H120" s="38"/>
      <c r="I120" s="38"/>
      <c r="J120" s="39"/>
    </row>
    <row r="121" ht="45">
      <c r="A121" s="29" t="s">
        <v>49</v>
      </c>
      <c r="B121" s="37"/>
      <c r="C121" s="38"/>
      <c r="D121" s="38"/>
      <c r="E121" s="43" t="s">
        <v>178</v>
      </c>
      <c r="F121" s="38"/>
      <c r="G121" s="38"/>
      <c r="H121" s="38"/>
      <c r="I121" s="38"/>
      <c r="J121" s="39"/>
    </row>
    <row r="122" ht="60">
      <c r="A122" s="29" t="s">
        <v>36</v>
      </c>
      <c r="B122" s="37"/>
      <c r="C122" s="38"/>
      <c r="D122" s="38"/>
      <c r="E122" s="31" t="s">
        <v>179</v>
      </c>
      <c r="F122" s="38"/>
      <c r="G122" s="38"/>
      <c r="H122" s="38"/>
      <c r="I122" s="38"/>
      <c r="J122" s="39"/>
    </row>
    <row r="123">
      <c r="A123" s="29" t="s">
        <v>29</v>
      </c>
      <c r="B123" s="29">
        <v>29</v>
      </c>
      <c r="C123" s="30" t="s">
        <v>180</v>
      </c>
      <c r="D123" s="29" t="s">
        <v>31</v>
      </c>
      <c r="E123" s="31" t="s">
        <v>181</v>
      </c>
      <c r="F123" s="32" t="s">
        <v>70</v>
      </c>
      <c r="G123" s="33">
        <v>3.0499999999999998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 ht="45">
      <c r="A124" s="29" t="s">
        <v>34</v>
      </c>
      <c r="B124" s="37"/>
      <c r="C124" s="38"/>
      <c r="D124" s="38"/>
      <c r="E124" s="31" t="s">
        <v>182</v>
      </c>
      <c r="F124" s="38"/>
      <c r="G124" s="38"/>
      <c r="H124" s="38"/>
      <c r="I124" s="38"/>
      <c r="J124" s="39"/>
    </row>
    <row r="125" ht="30">
      <c r="A125" s="29" t="s">
        <v>49</v>
      </c>
      <c r="B125" s="37"/>
      <c r="C125" s="38"/>
      <c r="D125" s="38"/>
      <c r="E125" s="43" t="s">
        <v>183</v>
      </c>
      <c r="F125" s="38"/>
      <c r="G125" s="38"/>
      <c r="H125" s="38"/>
      <c r="I125" s="38"/>
      <c r="J125" s="39"/>
    </row>
    <row r="126" ht="120">
      <c r="A126" s="29" t="s">
        <v>36</v>
      </c>
      <c r="B126" s="37"/>
      <c r="C126" s="38"/>
      <c r="D126" s="38"/>
      <c r="E126" s="31" t="s">
        <v>184</v>
      </c>
      <c r="F126" s="38"/>
      <c r="G126" s="38"/>
      <c r="H126" s="38"/>
      <c r="I126" s="38"/>
      <c r="J126" s="39"/>
    </row>
    <row r="127">
      <c r="A127" s="29" t="s">
        <v>29</v>
      </c>
      <c r="B127" s="29">
        <v>30</v>
      </c>
      <c r="C127" s="30" t="s">
        <v>185</v>
      </c>
      <c r="D127" s="29" t="s">
        <v>31</v>
      </c>
      <c r="E127" s="31" t="s">
        <v>186</v>
      </c>
      <c r="F127" s="32" t="s">
        <v>64</v>
      </c>
      <c r="G127" s="33">
        <v>151.5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 ht="120">
      <c r="A128" s="29" t="s">
        <v>34</v>
      </c>
      <c r="B128" s="37"/>
      <c r="C128" s="38"/>
      <c r="D128" s="38"/>
      <c r="E128" s="31" t="s">
        <v>187</v>
      </c>
      <c r="F128" s="38"/>
      <c r="G128" s="38"/>
      <c r="H128" s="38"/>
      <c r="I128" s="38"/>
      <c r="J128" s="39"/>
    </row>
    <row r="129" ht="60">
      <c r="A129" s="29" t="s">
        <v>49</v>
      </c>
      <c r="B129" s="37"/>
      <c r="C129" s="38"/>
      <c r="D129" s="38"/>
      <c r="E129" s="43" t="s">
        <v>188</v>
      </c>
      <c r="F129" s="38"/>
      <c r="G129" s="38"/>
      <c r="H129" s="38"/>
      <c r="I129" s="38"/>
      <c r="J129" s="39"/>
    </row>
    <row r="130" ht="120">
      <c r="A130" s="29" t="s">
        <v>36</v>
      </c>
      <c r="B130" s="37"/>
      <c r="C130" s="38"/>
      <c r="D130" s="38"/>
      <c r="E130" s="31" t="s">
        <v>184</v>
      </c>
      <c r="F130" s="38"/>
      <c r="G130" s="38"/>
      <c r="H130" s="38"/>
      <c r="I130" s="38"/>
      <c r="J130" s="39"/>
    </row>
    <row r="131">
      <c r="A131" s="29" t="s">
        <v>29</v>
      </c>
      <c r="B131" s="29">
        <v>31</v>
      </c>
      <c r="C131" s="30" t="s">
        <v>189</v>
      </c>
      <c r="D131" s="29" t="s">
        <v>31</v>
      </c>
      <c r="E131" s="31" t="s">
        <v>190</v>
      </c>
      <c r="F131" s="32" t="s">
        <v>64</v>
      </c>
      <c r="G131" s="33">
        <v>19186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34</v>
      </c>
      <c r="B132" s="37"/>
      <c r="C132" s="38"/>
      <c r="D132" s="38"/>
      <c r="E132" s="31" t="s">
        <v>191</v>
      </c>
      <c r="F132" s="38"/>
      <c r="G132" s="38"/>
      <c r="H132" s="38"/>
      <c r="I132" s="38"/>
      <c r="J132" s="39"/>
    </row>
    <row r="133" ht="90">
      <c r="A133" s="29" t="s">
        <v>49</v>
      </c>
      <c r="B133" s="37"/>
      <c r="C133" s="38"/>
      <c r="D133" s="38"/>
      <c r="E133" s="43" t="s">
        <v>192</v>
      </c>
      <c r="F133" s="38"/>
      <c r="G133" s="38"/>
      <c r="H133" s="38"/>
      <c r="I133" s="38"/>
      <c r="J133" s="39"/>
    </row>
    <row r="134" ht="75">
      <c r="A134" s="29" t="s">
        <v>36</v>
      </c>
      <c r="B134" s="37"/>
      <c r="C134" s="38"/>
      <c r="D134" s="38"/>
      <c r="E134" s="31" t="s">
        <v>193</v>
      </c>
      <c r="F134" s="38"/>
      <c r="G134" s="38"/>
      <c r="H134" s="38"/>
      <c r="I134" s="38"/>
      <c r="J134" s="39"/>
    </row>
    <row r="135">
      <c r="A135" s="29" t="s">
        <v>29</v>
      </c>
      <c r="B135" s="29">
        <v>32</v>
      </c>
      <c r="C135" s="30" t="s">
        <v>189</v>
      </c>
      <c r="D135" s="29" t="s">
        <v>60</v>
      </c>
      <c r="E135" s="31" t="s">
        <v>190</v>
      </c>
      <c r="F135" s="32" t="s">
        <v>64</v>
      </c>
      <c r="G135" s="33">
        <v>1866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31" t="s">
        <v>194</v>
      </c>
      <c r="F136" s="38"/>
      <c r="G136" s="38"/>
      <c r="H136" s="38"/>
      <c r="I136" s="38"/>
      <c r="J136" s="39"/>
    </row>
    <row r="137" ht="45">
      <c r="A137" s="29" t="s">
        <v>49</v>
      </c>
      <c r="B137" s="37"/>
      <c r="C137" s="38"/>
      <c r="D137" s="38"/>
      <c r="E137" s="43" t="s">
        <v>195</v>
      </c>
      <c r="F137" s="38"/>
      <c r="G137" s="38"/>
      <c r="H137" s="38"/>
      <c r="I137" s="38"/>
      <c r="J137" s="39"/>
    </row>
    <row r="138" ht="75">
      <c r="A138" s="29" t="s">
        <v>36</v>
      </c>
      <c r="B138" s="37"/>
      <c r="C138" s="38"/>
      <c r="D138" s="38"/>
      <c r="E138" s="31" t="s">
        <v>193</v>
      </c>
      <c r="F138" s="38"/>
      <c r="G138" s="38"/>
      <c r="H138" s="38"/>
      <c r="I138" s="38"/>
      <c r="J138" s="39"/>
    </row>
    <row r="139">
      <c r="A139" s="29" t="s">
        <v>29</v>
      </c>
      <c r="B139" s="29">
        <v>33</v>
      </c>
      <c r="C139" s="30" t="s">
        <v>196</v>
      </c>
      <c r="D139" s="29" t="s">
        <v>31</v>
      </c>
      <c r="E139" s="31" t="s">
        <v>197</v>
      </c>
      <c r="F139" s="32" t="s">
        <v>64</v>
      </c>
      <c r="G139" s="33">
        <v>9859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31" t="s">
        <v>198</v>
      </c>
      <c r="F140" s="38"/>
      <c r="G140" s="38"/>
      <c r="H140" s="38"/>
      <c r="I140" s="38"/>
      <c r="J140" s="39"/>
    </row>
    <row r="141" ht="45">
      <c r="A141" s="29" t="s">
        <v>49</v>
      </c>
      <c r="B141" s="37"/>
      <c r="C141" s="38"/>
      <c r="D141" s="38"/>
      <c r="E141" s="43" t="s">
        <v>199</v>
      </c>
      <c r="F141" s="38"/>
      <c r="G141" s="38"/>
      <c r="H141" s="38"/>
      <c r="I141" s="38"/>
      <c r="J141" s="39"/>
    </row>
    <row r="142" ht="165">
      <c r="A142" s="29" t="s">
        <v>36</v>
      </c>
      <c r="B142" s="37"/>
      <c r="C142" s="38"/>
      <c r="D142" s="38"/>
      <c r="E142" s="31" t="s">
        <v>200</v>
      </c>
      <c r="F142" s="38"/>
      <c r="G142" s="38"/>
      <c r="H142" s="38"/>
      <c r="I142" s="38"/>
      <c r="J142" s="39"/>
    </row>
    <row r="143">
      <c r="A143" s="29" t="s">
        <v>29</v>
      </c>
      <c r="B143" s="29">
        <v>34</v>
      </c>
      <c r="C143" s="30" t="s">
        <v>201</v>
      </c>
      <c r="D143" s="29" t="s">
        <v>31</v>
      </c>
      <c r="E143" s="31" t="s">
        <v>202</v>
      </c>
      <c r="F143" s="32" t="s">
        <v>64</v>
      </c>
      <c r="G143" s="33">
        <v>9327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34</v>
      </c>
      <c r="B144" s="37"/>
      <c r="C144" s="38"/>
      <c r="D144" s="38"/>
      <c r="E144" s="31" t="s">
        <v>203</v>
      </c>
      <c r="F144" s="38"/>
      <c r="G144" s="38"/>
      <c r="H144" s="38"/>
      <c r="I144" s="38"/>
      <c r="J144" s="39"/>
    </row>
    <row r="145" ht="30">
      <c r="A145" s="29" t="s">
        <v>49</v>
      </c>
      <c r="B145" s="37"/>
      <c r="C145" s="38"/>
      <c r="D145" s="38"/>
      <c r="E145" s="43" t="s">
        <v>204</v>
      </c>
      <c r="F145" s="38"/>
      <c r="G145" s="38"/>
      <c r="H145" s="38"/>
      <c r="I145" s="38"/>
      <c r="J145" s="39"/>
    </row>
    <row r="146" ht="165">
      <c r="A146" s="29" t="s">
        <v>36</v>
      </c>
      <c r="B146" s="37"/>
      <c r="C146" s="38"/>
      <c r="D146" s="38"/>
      <c r="E146" s="31" t="s">
        <v>200</v>
      </c>
      <c r="F146" s="38"/>
      <c r="G146" s="38"/>
      <c r="H146" s="38"/>
      <c r="I146" s="38"/>
      <c r="J146" s="39"/>
    </row>
    <row r="147">
      <c r="A147" s="29" t="s">
        <v>29</v>
      </c>
      <c r="B147" s="29">
        <v>35</v>
      </c>
      <c r="C147" s="30" t="s">
        <v>205</v>
      </c>
      <c r="D147" s="29" t="s">
        <v>31</v>
      </c>
      <c r="E147" s="31" t="s">
        <v>206</v>
      </c>
      <c r="F147" s="32" t="s">
        <v>64</v>
      </c>
      <c r="G147" s="33">
        <v>1926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>
      <c r="A148" s="29" t="s">
        <v>34</v>
      </c>
      <c r="B148" s="37"/>
      <c r="C148" s="38"/>
      <c r="D148" s="38"/>
      <c r="E148" s="31" t="s">
        <v>207</v>
      </c>
      <c r="F148" s="38"/>
      <c r="G148" s="38"/>
      <c r="H148" s="38"/>
      <c r="I148" s="38"/>
      <c r="J148" s="39"/>
    </row>
    <row r="149" ht="75">
      <c r="A149" s="29" t="s">
        <v>49</v>
      </c>
      <c r="B149" s="37"/>
      <c r="C149" s="38"/>
      <c r="D149" s="38"/>
      <c r="E149" s="43" t="s">
        <v>208</v>
      </c>
      <c r="F149" s="38"/>
      <c r="G149" s="38"/>
      <c r="H149" s="38"/>
      <c r="I149" s="38"/>
      <c r="J149" s="39"/>
    </row>
    <row r="150" ht="165">
      <c r="A150" s="29" t="s">
        <v>36</v>
      </c>
      <c r="B150" s="37"/>
      <c r="C150" s="38"/>
      <c r="D150" s="38"/>
      <c r="E150" s="31" t="s">
        <v>200</v>
      </c>
      <c r="F150" s="38"/>
      <c r="G150" s="38"/>
      <c r="H150" s="38"/>
      <c r="I150" s="38"/>
      <c r="J150" s="39"/>
    </row>
    <row r="151" ht="30">
      <c r="A151" s="29" t="s">
        <v>29</v>
      </c>
      <c r="B151" s="29">
        <v>36</v>
      </c>
      <c r="C151" s="30" t="s">
        <v>209</v>
      </c>
      <c r="D151" s="29" t="s">
        <v>31</v>
      </c>
      <c r="E151" s="31" t="s">
        <v>210</v>
      </c>
      <c r="F151" s="32" t="s">
        <v>64</v>
      </c>
      <c r="G151" s="33">
        <v>285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 ht="30">
      <c r="A152" s="29" t="s">
        <v>34</v>
      </c>
      <c r="B152" s="37"/>
      <c r="C152" s="38"/>
      <c r="D152" s="38"/>
      <c r="E152" s="31" t="s">
        <v>211</v>
      </c>
      <c r="F152" s="38"/>
      <c r="G152" s="38"/>
      <c r="H152" s="38"/>
      <c r="I152" s="38"/>
      <c r="J152" s="39"/>
    </row>
    <row r="153">
      <c r="A153" s="29" t="s">
        <v>49</v>
      </c>
      <c r="B153" s="37"/>
      <c r="C153" s="38"/>
      <c r="D153" s="38"/>
      <c r="E153" s="43" t="s">
        <v>212</v>
      </c>
      <c r="F153" s="38"/>
      <c r="G153" s="38"/>
      <c r="H153" s="38"/>
      <c r="I153" s="38"/>
      <c r="J153" s="39"/>
    </row>
    <row r="154">
      <c r="A154" s="29" t="s">
        <v>36</v>
      </c>
      <c r="B154" s="37"/>
      <c r="C154" s="38"/>
      <c r="D154" s="38"/>
      <c r="E154" s="31" t="s">
        <v>213</v>
      </c>
      <c r="F154" s="38"/>
      <c r="G154" s="38"/>
      <c r="H154" s="38"/>
      <c r="I154" s="38"/>
      <c r="J154" s="39"/>
    </row>
    <row r="155">
      <c r="A155" s="29" t="s">
        <v>29</v>
      </c>
      <c r="B155" s="29">
        <v>37</v>
      </c>
      <c r="C155" s="30" t="s">
        <v>214</v>
      </c>
      <c r="D155" s="29" t="s">
        <v>31</v>
      </c>
      <c r="E155" s="31" t="s">
        <v>215</v>
      </c>
      <c r="F155" s="32" t="s">
        <v>64</v>
      </c>
      <c r="G155" s="33">
        <v>14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60">
      <c r="A156" s="29" t="s">
        <v>34</v>
      </c>
      <c r="B156" s="37"/>
      <c r="C156" s="38"/>
      <c r="D156" s="38"/>
      <c r="E156" s="31" t="s">
        <v>216</v>
      </c>
      <c r="F156" s="38"/>
      <c r="G156" s="38"/>
      <c r="H156" s="38"/>
      <c r="I156" s="38"/>
      <c r="J156" s="39"/>
    </row>
    <row r="157">
      <c r="A157" s="29" t="s">
        <v>49</v>
      </c>
      <c r="B157" s="37"/>
      <c r="C157" s="38"/>
      <c r="D157" s="38"/>
      <c r="E157" s="43" t="s">
        <v>217</v>
      </c>
      <c r="F157" s="38"/>
      <c r="G157" s="38"/>
      <c r="H157" s="38"/>
      <c r="I157" s="38"/>
      <c r="J157" s="39"/>
    </row>
    <row r="158" ht="195">
      <c r="A158" s="29" t="s">
        <v>36</v>
      </c>
      <c r="B158" s="37"/>
      <c r="C158" s="38"/>
      <c r="D158" s="38"/>
      <c r="E158" s="31" t="s">
        <v>218</v>
      </c>
      <c r="F158" s="38"/>
      <c r="G158" s="38"/>
      <c r="H158" s="38"/>
      <c r="I158" s="38"/>
      <c r="J158" s="39"/>
    </row>
    <row r="159">
      <c r="A159" s="29" t="s">
        <v>29</v>
      </c>
      <c r="B159" s="29">
        <v>38</v>
      </c>
      <c r="C159" s="30" t="s">
        <v>219</v>
      </c>
      <c r="D159" s="29" t="s">
        <v>31</v>
      </c>
      <c r="E159" s="31" t="s">
        <v>220</v>
      </c>
      <c r="F159" s="32" t="s">
        <v>64</v>
      </c>
      <c r="G159" s="33">
        <v>17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60">
      <c r="A160" s="29" t="s">
        <v>34</v>
      </c>
      <c r="B160" s="37"/>
      <c r="C160" s="38"/>
      <c r="D160" s="38"/>
      <c r="E160" s="31" t="s">
        <v>216</v>
      </c>
      <c r="F160" s="38"/>
      <c r="G160" s="38"/>
      <c r="H160" s="38"/>
      <c r="I160" s="38"/>
      <c r="J160" s="39"/>
    </row>
    <row r="161">
      <c r="A161" s="29" t="s">
        <v>49</v>
      </c>
      <c r="B161" s="37"/>
      <c r="C161" s="38"/>
      <c r="D161" s="38"/>
      <c r="E161" s="43" t="s">
        <v>221</v>
      </c>
      <c r="F161" s="38"/>
      <c r="G161" s="38"/>
      <c r="H161" s="38"/>
      <c r="I161" s="38"/>
      <c r="J161" s="39"/>
    </row>
    <row r="162" ht="195">
      <c r="A162" s="29" t="s">
        <v>36</v>
      </c>
      <c r="B162" s="37"/>
      <c r="C162" s="38"/>
      <c r="D162" s="38"/>
      <c r="E162" s="31" t="s">
        <v>218</v>
      </c>
      <c r="F162" s="38"/>
      <c r="G162" s="38"/>
      <c r="H162" s="38"/>
      <c r="I162" s="38"/>
      <c r="J162" s="39"/>
    </row>
    <row r="163">
      <c r="A163" s="29" t="s">
        <v>29</v>
      </c>
      <c r="B163" s="29">
        <v>39</v>
      </c>
      <c r="C163" s="30" t="s">
        <v>222</v>
      </c>
      <c r="D163" s="29" t="s">
        <v>31</v>
      </c>
      <c r="E163" s="31" t="s">
        <v>223</v>
      </c>
      <c r="F163" s="32" t="s">
        <v>89</v>
      </c>
      <c r="G163" s="33">
        <v>1987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 ht="60">
      <c r="A164" s="29" t="s">
        <v>34</v>
      </c>
      <c r="B164" s="37"/>
      <c r="C164" s="38"/>
      <c r="D164" s="38"/>
      <c r="E164" s="31" t="s">
        <v>224</v>
      </c>
      <c r="F164" s="38"/>
      <c r="G164" s="38"/>
      <c r="H164" s="38"/>
      <c r="I164" s="38"/>
      <c r="J164" s="39"/>
    </row>
    <row r="165" ht="90">
      <c r="A165" s="29" t="s">
        <v>49</v>
      </c>
      <c r="B165" s="37"/>
      <c r="C165" s="38"/>
      <c r="D165" s="38"/>
      <c r="E165" s="43" t="s">
        <v>225</v>
      </c>
      <c r="F165" s="38"/>
      <c r="G165" s="38"/>
      <c r="H165" s="38"/>
      <c r="I165" s="38"/>
      <c r="J165" s="39"/>
    </row>
    <row r="166" ht="45">
      <c r="A166" s="29" t="s">
        <v>36</v>
      </c>
      <c r="B166" s="37"/>
      <c r="C166" s="38"/>
      <c r="D166" s="38"/>
      <c r="E166" s="31" t="s">
        <v>226</v>
      </c>
      <c r="F166" s="38"/>
      <c r="G166" s="38"/>
      <c r="H166" s="38"/>
      <c r="I166" s="38"/>
      <c r="J166" s="39"/>
    </row>
    <row r="167">
      <c r="A167" s="23" t="s">
        <v>26</v>
      </c>
      <c r="B167" s="24"/>
      <c r="C167" s="25" t="s">
        <v>227</v>
      </c>
      <c r="D167" s="26"/>
      <c r="E167" s="23" t="s">
        <v>228</v>
      </c>
      <c r="F167" s="26"/>
      <c r="G167" s="26"/>
      <c r="H167" s="26"/>
      <c r="I167" s="27">
        <f>SUMIFS(I168:I195,A168:A195,"P")</f>
        <v>0</v>
      </c>
      <c r="J167" s="28"/>
    </row>
    <row r="168">
      <c r="A168" s="29" t="s">
        <v>29</v>
      </c>
      <c r="B168" s="29">
        <v>40</v>
      </c>
      <c r="C168" s="30" t="s">
        <v>229</v>
      </c>
      <c r="D168" s="29" t="s">
        <v>31</v>
      </c>
      <c r="E168" s="31" t="s">
        <v>230</v>
      </c>
      <c r="F168" s="32" t="s">
        <v>231</v>
      </c>
      <c r="G168" s="33">
        <v>7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 ht="45">
      <c r="A169" s="29" t="s">
        <v>34</v>
      </c>
      <c r="B169" s="37"/>
      <c r="C169" s="38"/>
      <c r="D169" s="38"/>
      <c r="E169" s="31" t="s">
        <v>232</v>
      </c>
      <c r="F169" s="38"/>
      <c r="G169" s="38"/>
      <c r="H169" s="38"/>
      <c r="I169" s="38"/>
      <c r="J169" s="39"/>
    </row>
    <row r="170">
      <c r="A170" s="29" t="s">
        <v>49</v>
      </c>
      <c r="B170" s="37"/>
      <c r="C170" s="38"/>
      <c r="D170" s="38"/>
      <c r="E170" s="43" t="s">
        <v>233</v>
      </c>
      <c r="F170" s="38"/>
      <c r="G170" s="38"/>
      <c r="H170" s="38"/>
      <c r="I170" s="38"/>
      <c r="J170" s="39"/>
    </row>
    <row r="171" ht="90">
      <c r="A171" s="29" t="s">
        <v>36</v>
      </c>
      <c r="B171" s="37"/>
      <c r="C171" s="38"/>
      <c r="D171" s="38"/>
      <c r="E171" s="31" t="s">
        <v>234</v>
      </c>
      <c r="F171" s="38"/>
      <c r="G171" s="38"/>
      <c r="H171" s="38"/>
      <c r="I171" s="38"/>
      <c r="J171" s="39"/>
    </row>
    <row r="172">
      <c r="A172" s="29" t="s">
        <v>29</v>
      </c>
      <c r="B172" s="29">
        <v>41</v>
      </c>
      <c r="C172" s="30" t="s">
        <v>235</v>
      </c>
      <c r="D172" s="29" t="s">
        <v>31</v>
      </c>
      <c r="E172" s="31" t="s">
        <v>236</v>
      </c>
      <c r="F172" s="32" t="s">
        <v>231</v>
      </c>
      <c r="G172" s="33">
        <v>1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1" t="s">
        <v>237</v>
      </c>
      <c r="F173" s="38"/>
      <c r="G173" s="38"/>
      <c r="H173" s="38"/>
      <c r="I173" s="38"/>
      <c r="J173" s="39"/>
    </row>
    <row r="174">
      <c r="A174" s="29" t="s">
        <v>49</v>
      </c>
      <c r="B174" s="37"/>
      <c r="C174" s="38"/>
      <c r="D174" s="38"/>
      <c r="E174" s="43" t="s">
        <v>238</v>
      </c>
      <c r="F174" s="38"/>
      <c r="G174" s="38"/>
      <c r="H174" s="38"/>
      <c r="I174" s="38"/>
      <c r="J174" s="39"/>
    </row>
    <row r="175" ht="45">
      <c r="A175" s="29" t="s">
        <v>36</v>
      </c>
      <c r="B175" s="37"/>
      <c r="C175" s="38"/>
      <c r="D175" s="38"/>
      <c r="E175" s="31" t="s">
        <v>239</v>
      </c>
      <c r="F175" s="38"/>
      <c r="G175" s="38"/>
      <c r="H175" s="38"/>
      <c r="I175" s="38"/>
      <c r="J175" s="39"/>
    </row>
    <row r="176">
      <c r="A176" s="29" t="s">
        <v>29</v>
      </c>
      <c r="B176" s="29">
        <v>42</v>
      </c>
      <c r="C176" s="30" t="s">
        <v>240</v>
      </c>
      <c r="D176" s="29" t="s">
        <v>45</v>
      </c>
      <c r="E176" s="31" t="s">
        <v>241</v>
      </c>
      <c r="F176" s="32" t="s">
        <v>231</v>
      </c>
      <c r="G176" s="33">
        <v>9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30">
      <c r="A177" s="29" t="s">
        <v>34</v>
      </c>
      <c r="B177" s="37"/>
      <c r="C177" s="38"/>
      <c r="D177" s="38"/>
      <c r="E177" s="31" t="s">
        <v>242</v>
      </c>
      <c r="F177" s="38"/>
      <c r="G177" s="38"/>
      <c r="H177" s="38"/>
      <c r="I177" s="38"/>
      <c r="J177" s="39"/>
    </row>
    <row r="178">
      <c r="A178" s="29" t="s">
        <v>49</v>
      </c>
      <c r="B178" s="37"/>
      <c r="C178" s="38"/>
      <c r="D178" s="38"/>
      <c r="E178" s="43" t="s">
        <v>243</v>
      </c>
      <c r="F178" s="38"/>
      <c r="G178" s="38"/>
      <c r="H178" s="38"/>
      <c r="I178" s="38"/>
      <c r="J178" s="39"/>
    </row>
    <row r="179" ht="45">
      <c r="A179" s="29" t="s">
        <v>36</v>
      </c>
      <c r="B179" s="37"/>
      <c r="C179" s="38"/>
      <c r="D179" s="38"/>
      <c r="E179" s="31" t="s">
        <v>239</v>
      </c>
      <c r="F179" s="38"/>
      <c r="G179" s="38"/>
      <c r="H179" s="38"/>
      <c r="I179" s="38"/>
      <c r="J179" s="39"/>
    </row>
    <row r="180">
      <c r="A180" s="29" t="s">
        <v>29</v>
      </c>
      <c r="B180" s="29">
        <v>43</v>
      </c>
      <c r="C180" s="30" t="s">
        <v>240</v>
      </c>
      <c r="D180" s="29" t="s">
        <v>52</v>
      </c>
      <c r="E180" s="31" t="s">
        <v>241</v>
      </c>
      <c r="F180" s="32" t="s">
        <v>231</v>
      </c>
      <c r="G180" s="33">
        <v>1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75">
      <c r="A181" s="29" t="s">
        <v>34</v>
      </c>
      <c r="B181" s="37"/>
      <c r="C181" s="38"/>
      <c r="D181" s="38"/>
      <c r="E181" s="31" t="s">
        <v>244</v>
      </c>
      <c r="F181" s="38"/>
      <c r="G181" s="38"/>
      <c r="H181" s="38"/>
      <c r="I181" s="38"/>
      <c r="J181" s="39"/>
    </row>
    <row r="182">
      <c r="A182" s="29" t="s">
        <v>49</v>
      </c>
      <c r="B182" s="37"/>
      <c r="C182" s="38"/>
      <c r="D182" s="38"/>
      <c r="E182" s="43" t="s">
        <v>238</v>
      </c>
      <c r="F182" s="38"/>
      <c r="G182" s="38"/>
      <c r="H182" s="38"/>
      <c r="I182" s="38"/>
      <c r="J182" s="39"/>
    </row>
    <row r="183" ht="45">
      <c r="A183" s="29" t="s">
        <v>36</v>
      </c>
      <c r="B183" s="37"/>
      <c r="C183" s="38"/>
      <c r="D183" s="38"/>
      <c r="E183" s="31" t="s">
        <v>239</v>
      </c>
      <c r="F183" s="38"/>
      <c r="G183" s="38"/>
      <c r="H183" s="38"/>
      <c r="I183" s="38"/>
      <c r="J183" s="39"/>
    </row>
    <row r="184">
      <c r="A184" s="29" t="s">
        <v>29</v>
      </c>
      <c r="B184" s="29">
        <v>44</v>
      </c>
      <c r="C184" s="30" t="s">
        <v>240</v>
      </c>
      <c r="D184" s="29" t="s">
        <v>245</v>
      </c>
      <c r="E184" s="31" t="s">
        <v>241</v>
      </c>
      <c r="F184" s="32" t="s">
        <v>231</v>
      </c>
      <c r="G184" s="33">
        <v>29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 ht="90">
      <c r="A185" s="29" t="s">
        <v>34</v>
      </c>
      <c r="B185" s="37"/>
      <c r="C185" s="38"/>
      <c r="D185" s="38"/>
      <c r="E185" s="31" t="s">
        <v>246</v>
      </c>
      <c r="F185" s="38"/>
      <c r="G185" s="38"/>
      <c r="H185" s="38"/>
      <c r="I185" s="38"/>
      <c r="J185" s="39"/>
    </row>
    <row r="186">
      <c r="A186" s="29" t="s">
        <v>49</v>
      </c>
      <c r="B186" s="37"/>
      <c r="C186" s="38"/>
      <c r="D186" s="38"/>
      <c r="E186" s="43" t="s">
        <v>247</v>
      </c>
      <c r="F186" s="38"/>
      <c r="G186" s="38"/>
      <c r="H186" s="38"/>
      <c r="I186" s="38"/>
      <c r="J186" s="39"/>
    </row>
    <row r="187" ht="45">
      <c r="A187" s="29" t="s">
        <v>36</v>
      </c>
      <c r="B187" s="37"/>
      <c r="C187" s="38"/>
      <c r="D187" s="38"/>
      <c r="E187" s="31" t="s">
        <v>239</v>
      </c>
      <c r="F187" s="38"/>
      <c r="G187" s="38"/>
      <c r="H187" s="38"/>
      <c r="I187" s="38"/>
      <c r="J187" s="39"/>
    </row>
    <row r="188">
      <c r="A188" s="29" t="s">
        <v>29</v>
      </c>
      <c r="B188" s="29">
        <v>45</v>
      </c>
      <c r="C188" s="30" t="s">
        <v>248</v>
      </c>
      <c r="D188" s="29" t="s">
        <v>31</v>
      </c>
      <c r="E188" s="31" t="s">
        <v>249</v>
      </c>
      <c r="F188" s="32" t="s">
        <v>70</v>
      </c>
      <c r="G188" s="33">
        <v>6.4000000000000004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 ht="30">
      <c r="A189" s="29" t="s">
        <v>34</v>
      </c>
      <c r="B189" s="37"/>
      <c r="C189" s="38"/>
      <c r="D189" s="38"/>
      <c r="E189" s="31" t="s">
        <v>250</v>
      </c>
      <c r="F189" s="38"/>
      <c r="G189" s="38"/>
      <c r="H189" s="38"/>
      <c r="I189" s="38"/>
      <c r="J189" s="39"/>
    </row>
    <row r="190" ht="45">
      <c r="A190" s="29" t="s">
        <v>49</v>
      </c>
      <c r="B190" s="37"/>
      <c r="C190" s="38"/>
      <c r="D190" s="38"/>
      <c r="E190" s="43" t="s">
        <v>251</v>
      </c>
      <c r="F190" s="38"/>
      <c r="G190" s="38"/>
      <c r="H190" s="38"/>
      <c r="I190" s="38"/>
      <c r="J190" s="39"/>
    </row>
    <row r="191" ht="409.5">
      <c r="A191" s="29" t="s">
        <v>36</v>
      </c>
      <c r="B191" s="37"/>
      <c r="C191" s="38"/>
      <c r="D191" s="38"/>
      <c r="E191" s="31" t="s">
        <v>252</v>
      </c>
      <c r="F191" s="38"/>
      <c r="G191" s="38"/>
      <c r="H191" s="38"/>
      <c r="I191" s="38"/>
      <c r="J191" s="39"/>
    </row>
    <row r="192">
      <c r="A192" s="29" t="s">
        <v>29</v>
      </c>
      <c r="B192" s="29">
        <v>46</v>
      </c>
      <c r="C192" s="30" t="s">
        <v>253</v>
      </c>
      <c r="D192" s="29" t="s">
        <v>31</v>
      </c>
      <c r="E192" s="31" t="s">
        <v>254</v>
      </c>
      <c r="F192" s="32" t="s">
        <v>231</v>
      </c>
      <c r="G192" s="33">
        <v>7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1" t="s">
        <v>255</v>
      </c>
      <c r="F193" s="38"/>
      <c r="G193" s="38"/>
      <c r="H193" s="38"/>
      <c r="I193" s="38"/>
      <c r="J193" s="39"/>
    </row>
    <row r="194">
      <c r="A194" s="29" t="s">
        <v>49</v>
      </c>
      <c r="B194" s="37"/>
      <c r="C194" s="38"/>
      <c r="D194" s="38"/>
      <c r="E194" s="43" t="s">
        <v>233</v>
      </c>
      <c r="F194" s="38"/>
      <c r="G194" s="38"/>
      <c r="H194" s="38"/>
      <c r="I194" s="38"/>
      <c r="J194" s="39"/>
    </row>
    <row r="195" ht="30">
      <c r="A195" s="29" t="s">
        <v>36</v>
      </c>
      <c r="B195" s="37"/>
      <c r="C195" s="38"/>
      <c r="D195" s="38"/>
      <c r="E195" s="31" t="s">
        <v>256</v>
      </c>
      <c r="F195" s="38"/>
      <c r="G195" s="38"/>
      <c r="H195" s="38"/>
      <c r="I195" s="38"/>
      <c r="J195" s="39"/>
    </row>
    <row r="196">
      <c r="A196" s="23" t="s">
        <v>26</v>
      </c>
      <c r="B196" s="24"/>
      <c r="C196" s="25" t="s">
        <v>257</v>
      </c>
      <c r="D196" s="26"/>
      <c r="E196" s="23" t="s">
        <v>258</v>
      </c>
      <c r="F196" s="26"/>
      <c r="G196" s="26"/>
      <c r="H196" s="26"/>
      <c r="I196" s="27">
        <f>SUMIFS(I197:I240,A197:A240,"P")</f>
        <v>0</v>
      </c>
      <c r="J196" s="28"/>
    </row>
    <row r="197">
      <c r="A197" s="29" t="s">
        <v>29</v>
      </c>
      <c r="B197" s="29">
        <v>47</v>
      </c>
      <c r="C197" s="30" t="s">
        <v>259</v>
      </c>
      <c r="D197" s="29" t="s">
        <v>31</v>
      </c>
      <c r="E197" s="31" t="s">
        <v>260</v>
      </c>
      <c r="F197" s="32" t="s">
        <v>231</v>
      </c>
      <c r="G197" s="33">
        <v>2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31" t="s">
        <v>261</v>
      </c>
      <c r="F198" s="38"/>
      <c r="G198" s="38"/>
      <c r="H198" s="38"/>
      <c r="I198" s="38"/>
      <c r="J198" s="39"/>
    </row>
    <row r="199">
      <c r="A199" s="29" t="s">
        <v>49</v>
      </c>
      <c r="B199" s="37"/>
      <c r="C199" s="38"/>
      <c r="D199" s="38"/>
      <c r="E199" s="43" t="s">
        <v>262</v>
      </c>
      <c r="F199" s="38"/>
      <c r="G199" s="38"/>
      <c r="H199" s="38"/>
      <c r="I199" s="38"/>
      <c r="J199" s="39"/>
    </row>
    <row r="200" ht="60">
      <c r="A200" s="29" t="s">
        <v>36</v>
      </c>
      <c r="B200" s="37"/>
      <c r="C200" s="38"/>
      <c r="D200" s="38"/>
      <c r="E200" s="31" t="s">
        <v>263</v>
      </c>
      <c r="F200" s="38"/>
      <c r="G200" s="38"/>
      <c r="H200" s="38"/>
      <c r="I200" s="38"/>
      <c r="J200" s="39"/>
    </row>
    <row r="201">
      <c r="A201" s="29" t="s">
        <v>29</v>
      </c>
      <c r="B201" s="29">
        <v>48</v>
      </c>
      <c r="C201" s="30" t="s">
        <v>264</v>
      </c>
      <c r="D201" s="29" t="s">
        <v>31</v>
      </c>
      <c r="E201" s="31" t="s">
        <v>265</v>
      </c>
      <c r="F201" s="32" t="s">
        <v>231</v>
      </c>
      <c r="G201" s="33">
        <v>2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30">
      <c r="A202" s="29" t="s">
        <v>34</v>
      </c>
      <c r="B202" s="37"/>
      <c r="C202" s="38"/>
      <c r="D202" s="38"/>
      <c r="E202" s="31" t="s">
        <v>266</v>
      </c>
      <c r="F202" s="38"/>
      <c r="G202" s="38"/>
      <c r="H202" s="38"/>
      <c r="I202" s="38"/>
      <c r="J202" s="39"/>
    </row>
    <row r="203">
      <c r="A203" s="29" t="s">
        <v>49</v>
      </c>
      <c r="B203" s="37"/>
      <c r="C203" s="38"/>
      <c r="D203" s="38"/>
      <c r="E203" s="43" t="s">
        <v>267</v>
      </c>
      <c r="F203" s="38"/>
      <c r="G203" s="38"/>
      <c r="H203" s="38"/>
      <c r="I203" s="38"/>
      <c r="J203" s="39"/>
    </row>
    <row r="204" ht="30">
      <c r="A204" s="29" t="s">
        <v>36</v>
      </c>
      <c r="B204" s="37"/>
      <c r="C204" s="38"/>
      <c r="D204" s="38"/>
      <c r="E204" s="31" t="s">
        <v>268</v>
      </c>
      <c r="F204" s="38"/>
      <c r="G204" s="38"/>
      <c r="H204" s="38"/>
      <c r="I204" s="38"/>
      <c r="J204" s="39"/>
    </row>
    <row r="205" ht="30">
      <c r="A205" s="29" t="s">
        <v>29</v>
      </c>
      <c r="B205" s="29">
        <v>49</v>
      </c>
      <c r="C205" s="30" t="s">
        <v>269</v>
      </c>
      <c r="D205" s="29" t="s">
        <v>31</v>
      </c>
      <c r="E205" s="31" t="s">
        <v>270</v>
      </c>
      <c r="F205" s="32" t="s">
        <v>64</v>
      </c>
      <c r="G205" s="33">
        <v>61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34</v>
      </c>
      <c r="B206" s="37"/>
      <c r="C206" s="38"/>
      <c r="D206" s="38"/>
      <c r="E206" s="31" t="s">
        <v>271</v>
      </c>
      <c r="F206" s="38"/>
      <c r="G206" s="38"/>
      <c r="H206" s="38"/>
      <c r="I206" s="38"/>
      <c r="J206" s="39"/>
    </row>
    <row r="207" ht="45">
      <c r="A207" s="29" t="s">
        <v>49</v>
      </c>
      <c r="B207" s="37"/>
      <c r="C207" s="38"/>
      <c r="D207" s="38"/>
      <c r="E207" s="43" t="s">
        <v>272</v>
      </c>
      <c r="F207" s="38"/>
      <c r="G207" s="38"/>
      <c r="H207" s="38"/>
      <c r="I207" s="38"/>
      <c r="J207" s="39"/>
    </row>
    <row r="208" ht="60">
      <c r="A208" s="29" t="s">
        <v>36</v>
      </c>
      <c r="B208" s="37"/>
      <c r="C208" s="38"/>
      <c r="D208" s="38"/>
      <c r="E208" s="31" t="s">
        <v>273</v>
      </c>
      <c r="F208" s="38"/>
      <c r="G208" s="38"/>
      <c r="H208" s="38"/>
      <c r="I208" s="38"/>
      <c r="J208" s="39"/>
    </row>
    <row r="209" ht="30">
      <c r="A209" s="29" t="s">
        <v>29</v>
      </c>
      <c r="B209" s="29">
        <v>50</v>
      </c>
      <c r="C209" s="30" t="s">
        <v>274</v>
      </c>
      <c r="D209" s="29" t="s">
        <v>31</v>
      </c>
      <c r="E209" s="31" t="s">
        <v>275</v>
      </c>
      <c r="F209" s="32" t="s">
        <v>64</v>
      </c>
      <c r="G209" s="33">
        <v>88.879999999999995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34</v>
      </c>
      <c r="B210" s="37"/>
      <c r="C210" s="38"/>
      <c r="D210" s="38"/>
      <c r="E210" s="31" t="s">
        <v>276</v>
      </c>
      <c r="F210" s="38"/>
      <c r="G210" s="38"/>
      <c r="H210" s="38"/>
      <c r="I210" s="38"/>
      <c r="J210" s="39"/>
    </row>
    <row r="211" ht="75">
      <c r="A211" s="29" t="s">
        <v>49</v>
      </c>
      <c r="B211" s="37"/>
      <c r="C211" s="38"/>
      <c r="D211" s="38"/>
      <c r="E211" s="43" t="s">
        <v>277</v>
      </c>
      <c r="F211" s="38"/>
      <c r="G211" s="38"/>
      <c r="H211" s="38"/>
      <c r="I211" s="38"/>
      <c r="J211" s="39"/>
    </row>
    <row r="212" ht="60">
      <c r="A212" s="29" t="s">
        <v>36</v>
      </c>
      <c r="B212" s="37"/>
      <c r="C212" s="38"/>
      <c r="D212" s="38"/>
      <c r="E212" s="31" t="s">
        <v>273</v>
      </c>
      <c r="F212" s="38"/>
      <c r="G212" s="38"/>
      <c r="H212" s="38"/>
      <c r="I212" s="38"/>
      <c r="J212" s="39"/>
    </row>
    <row r="213">
      <c r="A213" s="29" t="s">
        <v>29</v>
      </c>
      <c r="B213" s="29">
        <v>51</v>
      </c>
      <c r="C213" s="30" t="s">
        <v>278</v>
      </c>
      <c r="D213" s="29" t="s">
        <v>31</v>
      </c>
      <c r="E213" s="31" t="s">
        <v>279</v>
      </c>
      <c r="F213" s="32" t="s">
        <v>89</v>
      </c>
      <c r="G213" s="33">
        <v>103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 ht="30">
      <c r="A214" s="29" t="s">
        <v>34</v>
      </c>
      <c r="B214" s="37"/>
      <c r="C214" s="38"/>
      <c r="D214" s="38"/>
      <c r="E214" s="31" t="s">
        <v>280</v>
      </c>
      <c r="F214" s="38"/>
      <c r="G214" s="38"/>
      <c r="H214" s="38"/>
      <c r="I214" s="38"/>
      <c r="J214" s="39"/>
    </row>
    <row r="215">
      <c r="A215" s="29" t="s">
        <v>49</v>
      </c>
      <c r="B215" s="37"/>
      <c r="C215" s="38"/>
      <c r="D215" s="38"/>
      <c r="E215" s="43" t="s">
        <v>281</v>
      </c>
      <c r="F215" s="38"/>
      <c r="G215" s="38"/>
      <c r="H215" s="38"/>
      <c r="I215" s="38"/>
      <c r="J215" s="39"/>
    </row>
    <row r="216" ht="60">
      <c r="A216" s="29" t="s">
        <v>36</v>
      </c>
      <c r="B216" s="37"/>
      <c r="C216" s="38"/>
      <c r="D216" s="38"/>
      <c r="E216" s="31" t="s">
        <v>282</v>
      </c>
      <c r="F216" s="38"/>
      <c r="G216" s="38"/>
      <c r="H216" s="38"/>
      <c r="I216" s="38"/>
      <c r="J216" s="39"/>
    </row>
    <row r="217" ht="30">
      <c r="A217" s="29" t="s">
        <v>29</v>
      </c>
      <c r="B217" s="29">
        <v>52</v>
      </c>
      <c r="C217" s="30" t="s">
        <v>283</v>
      </c>
      <c r="D217" s="29" t="s">
        <v>31</v>
      </c>
      <c r="E217" s="31" t="s">
        <v>284</v>
      </c>
      <c r="F217" s="32" t="s">
        <v>89</v>
      </c>
      <c r="G217" s="33">
        <v>1614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34</v>
      </c>
      <c r="B218" s="37"/>
      <c r="C218" s="38"/>
      <c r="D218" s="38"/>
      <c r="E218" s="31" t="s">
        <v>285</v>
      </c>
      <c r="F218" s="38"/>
      <c r="G218" s="38"/>
      <c r="H218" s="38"/>
      <c r="I218" s="38"/>
      <c r="J218" s="39"/>
    </row>
    <row r="219" ht="60">
      <c r="A219" s="29" t="s">
        <v>49</v>
      </c>
      <c r="B219" s="37"/>
      <c r="C219" s="38"/>
      <c r="D219" s="38"/>
      <c r="E219" s="43" t="s">
        <v>286</v>
      </c>
      <c r="F219" s="38"/>
      <c r="G219" s="38"/>
      <c r="H219" s="38"/>
      <c r="I219" s="38"/>
      <c r="J219" s="39"/>
    </row>
    <row r="220" ht="60">
      <c r="A220" s="29" t="s">
        <v>36</v>
      </c>
      <c r="B220" s="37"/>
      <c r="C220" s="38"/>
      <c r="D220" s="38"/>
      <c r="E220" s="31" t="s">
        <v>282</v>
      </c>
      <c r="F220" s="38"/>
      <c r="G220" s="38"/>
      <c r="H220" s="38"/>
      <c r="I220" s="38"/>
      <c r="J220" s="39"/>
    </row>
    <row r="221">
      <c r="A221" s="29" t="s">
        <v>29</v>
      </c>
      <c r="B221" s="29">
        <v>53</v>
      </c>
      <c r="C221" s="30" t="s">
        <v>287</v>
      </c>
      <c r="D221" s="29" t="s">
        <v>45</v>
      </c>
      <c r="E221" s="31" t="s">
        <v>288</v>
      </c>
      <c r="F221" s="32" t="s">
        <v>89</v>
      </c>
      <c r="G221" s="33">
        <v>400.60000000000002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 ht="120">
      <c r="A222" s="29" t="s">
        <v>34</v>
      </c>
      <c r="B222" s="37"/>
      <c r="C222" s="38"/>
      <c r="D222" s="38"/>
      <c r="E222" s="31" t="s">
        <v>289</v>
      </c>
      <c r="F222" s="38"/>
      <c r="G222" s="38"/>
      <c r="H222" s="38"/>
      <c r="I222" s="38"/>
      <c r="J222" s="39"/>
    </row>
    <row r="223" ht="105">
      <c r="A223" s="29" t="s">
        <v>49</v>
      </c>
      <c r="B223" s="37"/>
      <c r="C223" s="38"/>
      <c r="D223" s="38"/>
      <c r="E223" s="43" t="s">
        <v>290</v>
      </c>
      <c r="F223" s="38"/>
      <c r="G223" s="38"/>
      <c r="H223" s="38"/>
      <c r="I223" s="38"/>
      <c r="J223" s="39"/>
    </row>
    <row r="224" ht="60">
      <c r="A224" s="29" t="s">
        <v>36</v>
      </c>
      <c r="B224" s="37"/>
      <c r="C224" s="38"/>
      <c r="D224" s="38"/>
      <c r="E224" s="31" t="s">
        <v>291</v>
      </c>
      <c r="F224" s="38"/>
      <c r="G224" s="38"/>
      <c r="H224" s="38"/>
      <c r="I224" s="38"/>
      <c r="J224" s="39"/>
    </row>
    <row r="225">
      <c r="A225" s="29" t="s">
        <v>29</v>
      </c>
      <c r="B225" s="29">
        <v>54</v>
      </c>
      <c r="C225" s="30" t="s">
        <v>287</v>
      </c>
      <c r="D225" s="29" t="s">
        <v>52</v>
      </c>
      <c r="E225" s="31" t="s">
        <v>288</v>
      </c>
      <c r="F225" s="32" t="s">
        <v>89</v>
      </c>
      <c r="G225" s="33">
        <v>1452.5999999999999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 ht="30">
      <c r="A226" s="29" t="s">
        <v>34</v>
      </c>
      <c r="B226" s="37"/>
      <c r="C226" s="38"/>
      <c r="D226" s="38"/>
      <c r="E226" s="31" t="s">
        <v>292</v>
      </c>
      <c r="F226" s="38"/>
      <c r="G226" s="38"/>
      <c r="H226" s="38"/>
      <c r="I226" s="38"/>
      <c r="J226" s="39"/>
    </row>
    <row r="227" ht="30">
      <c r="A227" s="29" t="s">
        <v>49</v>
      </c>
      <c r="B227" s="37"/>
      <c r="C227" s="38"/>
      <c r="D227" s="38"/>
      <c r="E227" s="43" t="s">
        <v>293</v>
      </c>
      <c r="F227" s="38"/>
      <c r="G227" s="38"/>
      <c r="H227" s="38"/>
      <c r="I227" s="38"/>
      <c r="J227" s="39"/>
    </row>
    <row r="228" ht="60">
      <c r="A228" s="29" t="s">
        <v>36</v>
      </c>
      <c r="B228" s="37"/>
      <c r="C228" s="38"/>
      <c r="D228" s="38"/>
      <c r="E228" s="31" t="s">
        <v>291</v>
      </c>
      <c r="F228" s="38"/>
      <c r="G228" s="38"/>
      <c r="H228" s="38"/>
      <c r="I228" s="38"/>
      <c r="J228" s="39"/>
    </row>
    <row r="229">
      <c r="A229" s="29" t="s">
        <v>29</v>
      </c>
      <c r="B229" s="29">
        <v>55</v>
      </c>
      <c r="C229" s="30" t="s">
        <v>294</v>
      </c>
      <c r="D229" s="29" t="s">
        <v>31</v>
      </c>
      <c r="E229" s="31" t="s">
        <v>295</v>
      </c>
      <c r="F229" s="32" t="s">
        <v>89</v>
      </c>
      <c r="G229" s="33">
        <v>1896.5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 ht="60">
      <c r="A230" s="29" t="s">
        <v>34</v>
      </c>
      <c r="B230" s="37"/>
      <c r="C230" s="38"/>
      <c r="D230" s="38"/>
      <c r="E230" s="31" t="s">
        <v>296</v>
      </c>
      <c r="F230" s="38"/>
      <c r="G230" s="38"/>
      <c r="H230" s="38"/>
      <c r="I230" s="38"/>
      <c r="J230" s="39"/>
    </row>
    <row r="231" ht="60">
      <c r="A231" s="29" t="s">
        <v>49</v>
      </c>
      <c r="B231" s="37"/>
      <c r="C231" s="38"/>
      <c r="D231" s="38"/>
      <c r="E231" s="43" t="s">
        <v>297</v>
      </c>
      <c r="F231" s="38"/>
      <c r="G231" s="38"/>
      <c r="H231" s="38"/>
      <c r="I231" s="38"/>
      <c r="J231" s="39"/>
    </row>
    <row r="232" ht="30">
      <c r="A232" s="29" t="s">
        <v>36</v>
      </c>
      <c r="B232" s="37"/>
      <c r="C232" s="38"/>
      <c r="D232" s="38"/>
      <c r="E232" s="31" t="s">
        <v>298</v>
      </c>
      <c r="F232" s="38"/>
      <c r="G232" s="38"/>
      <c r="H232" s="38"/>
      <c r="I232" s="38"/>
      <c r="J232" s="39"/>
    </row>
    <row r="233">
      <c r="A233" s="29" t="s">
        <v>29</v>
      </c>
      <c r="B233" s="29">
        <v>56</v>
      </c>
      <c r="C233" s="30" t="s">
        <v>299</v>
      </c>
      <c r="D233" s="29" t="s">
        <v>31</v>
      </c>
      <c r="E233" s="31" t="s">
        <v>300</v>
      </c>
      <c r="F233" s="32" t="s">
        <v>64</v>
      </c>
      <c r="G233" s="33">
        <v>21052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34</v>
      </c>
      <c r="B234" s="37"/>
      <c r="C234" s="38"/>
      <c r="D234" s="38"/>
      <c r="E234" s="31" t="s">
        <v>301</v>
      </c>
      <c r="F234" s="38"/>
      <c r="G234" s="38"/>
      <c r="H234" s="38"/>
      <c r="I234" s="38"/>
      <c r="J234" s="39"/>
    </row>
    <row r="235" ht="90">
      <c r="A235" s="29" t="s">
        <v>49</v>
      </c>
      <c r="B235" s="37"/>
      <c r="C235" s="38"/>
      <c r="D235" s="38"/>
      <c r="E235" s="43" t="s">
        <v>302</v>
      </c>
      <c r="F235" s="38"/>
      <c r="G235" s="38"/>
      <c r="H235" s="38"/>
      <c r="I235" s="38"/>
      <c r="J235" s="39"/>
    </row>
    <row r="236" ht="30">
      <c r="A236" s="29" t="s">
        <v>36</v>
      </c>
      <c r="B236" s="37"/>
      <c r="C236" s="38"/>
      <c r="D236" s="38"/>
      <c r="E236" s="31" t="s">
        <v>303</v>
      </c>
      <c r="F236" s="38"/>
      <c r="G236" s="38"/>
      <c r="H236" s="38"/>
      <c r="I236" s="38"/>
      <c r="J236" s="39"/>
    </row>
    <row r="237">
      <c r="A237" s="29" t="s">
        <v>29</v>
      </c>
      <c r="B237" s="29">
        <v>57</v>
      </c>
      <c r="C237" s="30" t="s">
        <v>304</v>
      </c>
      <c r="D237" s="29" t="s">
        <v>31</v>
      </c>
      <c r="E237" s="31" t="s">
        <v>305</v>
      </c>
      <c r="F237" s="32" t="s">
        <v>231</v>
      </c>
      <c r="G237" s="33">
        <v>7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34</v>
      </c>
      <c r="B238" s="37"/>
      <c r="C238" s="38"/>
      <c r="D238" s="38"/>
      <c r="E238" s="31" t="s">
        <v>306</v>
      </c>
      <c r="F238" s="38"/>
      <c r="G238" s="38"/>
      <c r="H238" s="38"/>
      <c r="I238" s="38"/>
      <c r="J238" s="39"/>
    </row>
    <row r="239">
      <c r="A239" s="29" t="s">
        <v>49</v>
      </c>
      <c r="B239" s="37"/>
      <c r="C239" s="38"/>
      <c r="D239" s="38"/>
      <c r="E239" s="43" t="s">
        <v>233</v>
      </c>
      <c r="F239" s="38"/>
      <c r="G239" s="38"/>
      <c r="H239" s="38"/>
      <c r="I239" s="38"/>
      <c r="J239" s="39"/>
    </row>
    <row r="240" ht="150">
      <c r="A240" s="29" t="s">
        <v>36</v>
      </c>
      <c r="B240" s="40"/>
      <c r="C240" s="41"/>
      <c r="D240" s="41"/>
      <c r="E240" s="31" t="s">
        <v>307</v>
      </c>
      <c r="F240" s="41"/>
      <c r="G240" s="41"/>
      <c r="H240" s="41"/>
      <c r="I240" s="41"/>
      <c r="J240" s="42"/>
    </row>
  </sheetData>
  <sheetProtection sheet="1" objects="1" scenarios="1" spinCount="100000" saltValue="kjUExMHhiBiRXc6qXLD7LSq06IoKqvcf8j3OcRwFQoUzFH1XjYCnubUlnWifNdjMENlxsBiDkHfepqvuc9NIcw==" hashValue="6RPiDYDPo0k27rLk13FVFu2yxF1ZTohtF40DQXDiR60AMF2Nh0jGfquE4MRTz1Hp5esalfy1ZYLlQdcEN1Vpi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308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308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309</v>
      </c>
      <c r="D10" s="29" t="s">
        <v>157</v>
      </c>
      <c r="E10" s="31" t="s">
        <v>310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4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311</v>
      </c>
      <c r="D13" s="29" t="s">
        <v>157</v>
      </c>
      <c r="E13" s="31" t="s">
        <v>312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313</v>
      </c>
      <c r="D16" s="29" t="s">
        <v>157</v>
      </c>
      <c r="E16" s="31" t="s">
        <v>314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4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315</v>
      </c>
      <c r="D19" s="29" t="s">
        <v>157</v>
      </c>
      <c r="E19" s="31" t="s">
        <v>316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4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317</v>
      </c>
      <c r="D22" s="29" t="s">
        <v>157</v>
      </c>
      <c r="E22" s="31" t="s">
        <v>318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319</v>
      </c>
      <c r="D25" s="29" t="s">
        <v>157</v>
      </c>
      <c r="E25" s="31" t="s">
        <v>320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4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4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14</v>
      </c>
      <c r="C28" s="30" t="s">
        <v>321</v>
      </c>
      <c r="D28" s="29" t="s">
        <v>157</v>
      </c>
      <c r="E28" s="31" t="s">
        <v>322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4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4" t="s">
        <v>31</v>
      </c>
      <c r="F30" s="38"/>
      <c r="G30" s="38"/>
      <c r="H30" s="38"/>
      <c r="I30" s="38"/>
      <c r="J30" s="39"/>
    </row>
    <row r="31">
      <c r="A31" s="29" t="s">
        <v>29</v>
      </c>
      <c r="B31" s="29">
        <v>15</v>
      </c>
      <c r="C31" s="30" t="s">
        <v>323</v>
      </c>
      <c r="D31" s="29" t="s">
        <v>157</v>
      </c>
      <c r="E31" s="31" t="s">
        <v>324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4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18</v>
      </c>
      <c r="C34" s="30" t="s">
        <v>325</v>
      </c>
      <c r="D34" s="29" t="s">
        <v>157</v>
      </c>
      <c r="E34" s="31" t="s">
        <v>326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4" t="s">
        <v>31</v>
      </c>
      <c r="F35" s="38"/>
      <c r="G35" s="38"/>
      <c r="H35" s="38"/>
      <c r="I35" s="38"/>
      <c r="J35" s="39"/>
    </row>
    <row r="36">
      <c r="A36" s="29" t="s">
        <v>36</v>
      </c>
      <c r="B36" s="40"/>
      <c r="C36" s="41"/>
      <c r="D36" s="41"/>
      <c r="E36" s="45" t="s">
        <v>31</v>
      </c>
      <c r="F36" s="41"/>
      <c r="G36" s="41"/>
      <c r="H36" s="41"/>
      <c r="I36" s="41"/>
      <c r="J36" s="42"/>
    </row>
  </sheetData>
  <sheetProtection sheet="1" objects="1" scenarios="1" spinCount="100000" saltValue="odNk9EIv4hHHRzHiuM0LNYgi/IYQ/2R+kUri9mzINXU6j5kftYBC7aIOodSIDQ5goGCUaPoCodG91SMdT3N5OQ==" hashValue="vg90Kt9eXqqaz9mTLM8wIMjuBgH9SWT01Nf5l23rCqF6+Lxl/5iQddIBtJVL6jMer1aLuFpU4bCFnYkxGrZxg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2025-01-27T08:02:32Z</dcterms:created>
  <dcterms:modified xsi:type="dcterms:W3CDTF">2025-01-27T08:02:33Z</dcterms:modified>
</cp:coreProperties>
</file>